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activeTab="0"/>
  </bookViews>
  <sheets>
    <sheet name="a muži" sheetId="1" r:id="rId1"/>
    <sheet name="a ženy" sheetId="2" r:id="rId2"/>
    <sheet name="b muži" sheetId="3" r:id="rId3"/>
    <sheet name="b ženy" sheetId="4" r:id="rId4"/>
    <sheet name="c muži" sheetId="5" r:id="rId5"/>
  </sheets>
  <definedNames/>
  <calcPr fullCalcOnLoad="1"/>
</workbook>
</file>

<file path=xl/sharedStrings.xml><?xml version="1.0" encoding="utf-8"?>
<sst xmlns="http://schemas.openxmlformats.org/spreadsheetml/2006/main" count="182" uniqueCount="70">
  <si>
    <t>č</t>
  </si>
  <si>
    <t xml:space="preserve">  A  Prvňáci - muži</t>
  </si>
  <si>
    <t>Jméno a příjmení</t>
  </si>
  <si>
    <t>celkem</t>
  </si>
  <si>
    <t>top.</t>
  </si>
  <si>
    <t>pok.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</si>
  <si>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</si>
  <si>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</si>
  <si>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</si>
  <si>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</si>
  <si>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</si>
  <si>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</si>
  <si>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</si>
  <si>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</si>
  <si>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</si>
  <si>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</si>
  <si>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Malina Michal</t>
  </si>
  <si>
    <t>Omasta Vojta</t>
  </si>
  <si>
    <t>Mároš Marek</t>
  </si>
  <si>
    <t>Mann Martin</t>
  </si>
  <si>
    <t>Ondřej Běloch</t>
  </si>
  <si>
    <t>Jesenský Ondřej</t>
  </si>
  <si>
    <t>Laburda Tonmáš</t>
  </si>
  <si>
    <t>Krejcar Jiří</t>
  </si>
  <si>
    <t>Výšek Jan</t>
  </si>
  <si>
    <t>Pytlíčková Ála</t>
  </si>
  <si>
    <t>Kirsová Lucie</t>
  </si>
  <si>
    <t>Franzová Martina</t>
  </si>
  <si>
    <t>Omastová Veronika</t>
  </si>
  <si>
    <t>Žák Robert</t>
  </si>
  <si>
    <t>Smrž Ondřej</t>
  </si>
  <si>
    <t>Bartas Jan</t>
  </si>
  <si>
    <t>Čížek Viktor</t>
  </si>
  <si>
    <t>Horáček Jan</t>
  </si>
  <si>
    <t>Babinec Petr</t>
  </si>
  <si>
    <t>Brožovský Lukáš</t>
  </si>
  <si>
    <t>Zíma Honza</t>
  </si>
  <si>
    <t xml:space="preserve">  A  Prvňáci - ženy</t>
  </si>
  <si>
    <t>Jelínek Jan</t>
  </si>
  <si>
    <t>Melounová Jarča</t>
  </si>
  <si>
    <t>Tatterusch Jan</t>
  </si>
  <si>
    <t>Novák Jiří</t>
  </si>
  <si>
    <t>Lauerman Martin</t>
  </si>
  <si>
    <t>Šáma Štěpán</t>
  </si>
  <si>
    <t>Řehák Milan</t>
  </si>
  <si>
    <t>B</t>
  </si>
  <si>
    <t>Šauli Vláďa</t>
  </si>
  <si>
    <t>Lezavci - muži</t>
  </si>
  <si>
    <t>Lezavci ženy</t>
  </si>
  <si>
    <t>Masńáci - muži</t>
  </si>
  <si>
    <t>Los Franta</t>
  </si>
  <si>
    <t>Doskočilová Petra</t>
  </si>
  <si>
    <t>Vích Pavel</t>
  </si>
  <si>
    <t>Rozsypal Tomáš</t>
  </si>
  <si>
    <t>Jadourková Radka</t>
  </si>
  <si>
    <t>Hlaváček Jakub</t>
  </si>
  <si>
    <t>Kudrová Nelly</t>
  </si>
  <si>
    <t>Zeman Josef</t>
  </si>
  <si>
    <t>Koutný Petr</t>
  </si>
  <si>
    <t>Hlaváček Jan</t>
  </si>
  <si>
    <t>Spilka Martin</t>
  </si>
  <si>
    <t>Volf Jakub</t>
  </si>
  <si>
    <t>Niedoba Pavel</t>
  </si>
  <si>
    <t>Ulrichova Zuzana</t>
  </si>
  <si>
    <t>Fiser Majkl</t>
  </si>
  <si>
    <t>Svoboda Honza</t>
  </si>
  <si>
    <t>Mario Fakourmghadam</t>
  </si>
  <si>
    <t>;</t>
  </si>
  <si>
    <t>Veselý Staislav</t>
  </si>
  <si>
    <t>Veselý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</si>
</sst>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7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tabSelected="1" workbookViewId="0" topLeftCell="A1">
      <selection activeCell="C26" sqref="C26"/>
    </sheetView>
  </sheetViews>
  <sheetFormatPr defaultColWidth="9.140625" defaultRowHeight="12.75"/>
  <cols>
    <col min="2" max="2" width="3.28125" style="0" customWidth="1"/>
    <col min="3" max="3" width="18.8515625" style="0" customWidth="1"/>
    <col min="4" max="5" width="4.14062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421875" style="0" customWidth="1"/>
    <col min="10" max="10" width="4.71093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7109375" style="0" customWidth="1"/>
    <col min="15" max="15" width="4.57421875" style="0" customWidth="1"/>
  </cols>
  <sheetData>
    <row r="1" ht="13.5" thickBot="1"/>
    <row r="2" spans="2:15" ht="12.75">
      <c r="B2" s="41" t="s">
        <v>1</v>
      </c>
      <c r="C2" s="42"/>
      <c r="D2" s="2" t="s">
        <v>4</v>
      </c>
      <c r="E2" s="3" t="s">
        <v>5</v>
      </c>
      <c r="F2" s="8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9" t="s">
        <v>5</v>
      </c>
      <c r="M2" s="9" t="s">
        <v>5</v>
      </c>
      <c r="N2" s="9" t="s">
        <v>5</v>
      </c>
      <c r="O2" s="10" t="s">
        <v>5</v>
      </c>
    </row>
    <row r="3" spans="2:15" ht="13.5" thickBot="1">
      <c r="B3" s="13" t="s">
        <v>0</v>
      </c>
      <c r="C3" s="15" t="s">
        <v>2</v>
      </c>
      <c r="D3" s="5" t="s">
        <v>3</v>
      </c>
      <c r="E3" s="6"/>
      <c r="F3" s="29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1" t="s">
        <v>15</v>
      </c>
    </row>
    <row r="4" spans="2:15" ht="12.75">
      <c r="B4" s="24">
        <v>1</v>
      </c>
      <c r="C4" s="24" t="s">
        <v>38</v>
      </c>
      <c r="D4" s="8">
        <f aca="true" t="shared" si="0" ref="D4:D22">IF(F4&gt;0,1,0)+IF(G4&gt;0,1,0)+IF(H4&gt;0,1,0)+IF(I4&gt;0,1,0)+IF(J4&gt;0,1,0)+IF(K4&gt;0,1,0)+IF(L4&gt;0,1,0)+IF(M4&gt;0,1,0)+IF(N4&gt;0,1,0)+IF(O4&gt;0,1,0)</f>
        <v>10</v>
      </c>
      <c r="E4" s="10">
        <f aca="true" t="shared" si="1" ref="E4:E22">F4+G4+H4+I4+J4+K4+L4+M4+N4+O4</f>
        <v>10</v>
      </c>
      <c r="F4" s="28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10">
        <v>1</v>
      </c>
    </row>
    <row r="5" spans="2:15" ht="12.75">
      <c r="B5" s="25">
        <v>1</v>
      </c>
      <c r="C5" s="25" t="s">
        <v>32</v>
      </c>
      <c r="D5" s="11">
        <f t="shared" si="0"/>
        <v>10</v>
      </c>
      <c r="E5" s="12">
        <f t="shared" si="1"/>
        <v>10</v>
      </c>
      <c r="F5" s="21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12">
        <v>1</v>
      </c>
    </row>
    <row r="6" spans="2:15" ht="12.75">
      <c r="B6" s="25">
        <v>1</v>
      </c>
      <c r="C6" s="25" t="s">
        <v>43</v>
      </c>
      <c r="D6" s="11">
        <f t="shared" si="0"/>
        <v>10</v>
      </c>
      <c r="E6" s="12">
        <f t="shared" si="1"/>
        <v>10</v>
      </c>
      <c r="F6" s="21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12">
        <v>1</v>
      </c>
    </row>
    <row r="7" spans="2:15" ht="12.75">
      <c r="B7" s="25">
        <v>2</v>
      </c>
      <c r="C7" s="25" t="s">
        <v>23</v>
      </c>
      <c r="D7" s="11">
        <f t="shared" si="0"/>
        <v>10</v>
      </c>
      <c r="E7" s="12">
        <f t="shared" si="1"/>
        <v>11</v>
      </c>
      <c r="F7" s="21">
        <v>2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12">
        <v>1</v>
      </c>
    </row>
    <row r="8" spans="2:15" ht="12.75">
      <c r="B8" s="25">
        <v>2</v>
      </c>
      <c r="C8" s="25" t="s">
        <v>24</v>
      </c>
      <c r="D8" s="11">
        <f t="shared" si="0"/>
        <v>10</v>
      </c>
      <c r="E8" s="12">
        <f t="shared" si="1"/>
        <v>11</v>
      </c>
      <c r="F8" s="21">
        <v>1</v>
      </c>
      <c r="G8" s="7">
        <v>2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12">
        <v>1</v>
      </c>
    </row>
    <row r="9" spans="2:15" ht="12.75">
      <c r="B9" s="25">
        <v>2</v>
      </c>
      <c r="C9" s="25" t="s">
        <v>42</v>
      </c>
      <c r="D9" s="11">
        <f t="shared" si="0"/>
        <v>10</v>
      </c>
      <c r="E9" s="12">
        <f t="shared" si="1"/>
        <v>11</v>
      </c>
      <c r="F9" s="21">
        <v>2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12">
        <v>1</v>
      </c>
    </row>
    <row r="10" spans="2:15" ht="12.75">
      <c r="B10" s="25">
        <v>3</v>
      </c>
      <c r="C10" s="25" t="s">
        <v>22</v>
      </c>
      <c r="D10" s="11">
        <f t="shared" si="0"/>
        <v>10</v>
      </c>
      <c r="E10" s="12">
        <f t="shared" si="1"/>
        <v>12</v>
      </c>
      <c r="F10" s="21">
        <v>1</v>
      </c>
      <c r="G10" s="7">
        <v>1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12">
        <v>1</v>
      </c>
    </row>
    <row r="11" spans="2:15" ht="12.75">
      <c r="B11" s="25">
        <v>3</v>
      </c>
      <c r="C11" s="25" t="s">
        <v>21</v>
      </c>
      <c r="D11" s="11">
        <f t="shared" si="0"/>
        <v>10</v>
      </c>
      <c r="E11" s="12">
        <f t="shared" si="1"/>
        <v>12</v>
      </c>
      <c r="F11" s="21">
        <v>1</v>
      </c>
      <c r="G11" s="7">
        <v>2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2</v>
      </c>
      <c r="O11" s="12">
        <v>1</v>
      </c>
    </row>
    <row r="12" spans="2:15" ht="12.75">
      <c r="B12" s="25">
        <v>4</v>
      </c>
      <c r="C12" s="25" t="s">
        <v>33</v>
      </c>
      <c r="D12" s="11">
        <f t="shared" si="0"/>
        <v>9</v>
      </c>
      <c r="E12" s="12">
        <f t="shared" si="1"/>
        <v>12</v>
      </c>
      <c r="F12" s="21">
        <v>1</v>
      </c>
      <c r="G12" s="7">
        <v>1</v>
      </c>
      <c r="H12" s="7">
        <v>1</v>
      </c>
      <c r="I12" s="7">
        <v>2</v>
      </c>
      <c r="J12" s="7">
        <v>1</v>
      </c>
      <c r="K12" s="7">
        <v>1</v>
      </c>
      <c r="L12" s="7">
        <v>0</v>
      </c>
      <c r="M12" s="7">
        <v>3</v>
      </c>
      <c r="N12" s="7">
        <v>1</v>
      </c>
      <c r="O12" s="12">
        <v>1</v>
      </c>
    </row>
    <row r="13" spans="2:15" ht="12.75">
      <c r="B13" s="25">
        <v>5</v>
      </c>
      <c r="C13" s="25" t="s">
        <v>19</v>
      </c>
      <c r="D13" s="11">
        <f t="shared" si="0"/>
        <v>9</v>
      </c>
      <c r="E13" s="12">
        <f t="shared" si="1"/>
        <v>16</v>
      </c>
      <c r="F13" s="21">
        <v>1</v>
      </c>
      <c r="G13" s="7">
        <v>1</v>
      </c>
      <c r="H13" s="7">
        <v>1</v>
      </c>
      <c r="I13" s="7">
        <v>4</v>
      </c>
      <c r="J13" s="7">
        <v>1</v>
      </c>
      <c r="K13" s="7">
        <v>2</v>
      </c>
      <c r="L13" s="7">
        <v>0</v>
      </c>
      <c r="M13" s="7">
        <v>2</v>
      </c>
      <c r="N13" s="7">
        <v>3</v>
      </c>
      <c r="O13" s="12">
        <v>1</v>
      </c>
    </row>
    <row r="14" spans="2:15" ht="12.75">
      <c r="B14" s="25">
        <v>6</v>
      </c>
      <c r="C14" s="25" t="s">
        <v>31</v>
      </c>
      <c r="D14" s="11">
        <f t="shared" si="0"/>
        <v>8</v>
      </c>
      <c r="E14" s="12">
        <f t="shared" si="1"/>
        <v>9</v>
      </c>
      <c r="F14" s="21">
        <v>1</v>
      </c>
      <c r="G14" s="7">
        <v>1</v>
      </c>
      <c r="H14" s="7">
        <v>1</v>
      </c>
      <c r="I14" s="7">
        <v>0</v>
      </c>
      <c r="J14" s="7">
        <v>1</v>
      </c>
      <c r="K14" s="7">
        <v>2</v>
      </c>
      <c r="L14" s="7">
        <v>0</v>
      </c>
      <c r="M14" s="7">
        <v>1</v>
      </c>
      <c r="N14" s="7">
        <v>1</v>
      </c>
      <c r="O14" s="12">
        <v>1</v>
      </c>
    </row>
    <row r="15" spans="2:15" ht="12.75">
      <c r="B15" s="25">
        <v>7</v>
      </c>
      <c r="C15" s="25" t="s">
        <v>40</v>
      </c>
      <c r="D15" s="11">
        <f t="shared" si="0"/>
        <v>8</v>
      </c>
      <c r="E15" s="12">
        <f t="shared" si="1"/>
        <v>14</v>
      </c>
      <c r="F15" s="21">
        <v>1</v>
      </c>
      <c r="G15" s="7">
        <v>1</v>
      </c>
      <c r="H15" s="7">
        <v>1</v>
      </c>
      <c r="I15" s="7">
        <v>1</v>
      </c>
      <c r="J15" s="7">
        <v>2</v>
      </c>
      <c r="K15" s="7">
        <v>2</v>
      </c>
      <c r="L15" s="7">
        <v>0</v>
      </c>
      <c r="M15" s="7">
        <v>1</v>
      </c>
      <c r="N15" s="7">
        <v>0</v>
      </c>
      <c r="O15" s="12">
        <v>5</v>
      </c>
    </row>
    <row r="16" spans="2:15" ht="12.75">
      <c r="B16" s="25">
        <v>8</v>
      </c>
      <c r="C16" s="25" t="s">
        <v>17</v>
      </c>
      <c r="D16" s="11">
        <f t="shared" si="0"/>
        <v>7</v>
      </c>
      <c r="E16" s="12">
        <f t="shared" si="1"/>
        <v>7</v>
      </c>
      <c r="F16" s="21">
        <v>0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0</v>
      </c>
      <c r="M16" s="7">
        <v>1</v>
      </c>
      <c r="N16" s="7">
        <v>1</v>
      </c>
      <c r="O16" s="12">
        <v>0</v>
      </c>
    </row>
    <row r="17" spans="2:15" ht="12.75">
      <c r="B17" s="25">
        <v>9</v>
      </c>
      <c r="C17" s="25" t="s">
        <v>20</v>
      </c>
      <c r="D17" s="11">
        <f t="shared" si="0"/>
        <v>7</v>
      </c>
      <c r="E17" s="12">
        <f t="shared" si="1"/>
        <v>10</v>
      </c>
      <c r="F17" s="21">
        <v>1</v>
      </c>
      <c r="G17" s="7">
        <v>1</v>
      </c>
      <c r="H17" s="7">
        <v>3</v>
      </c>
      <c r="I17" s="7">
        <v>1</v>
      </c>
      <c r="J17" s="7">
        <v>1</v>
      </c>
      <c r="K17" s="7">
        <v>2</v>
      </c>
      <c r="L17" s="7">
        <v>0</v>
      </c>
      <c r="M17" s="7">
        <v>0</v>
      </c>
      <c r="N17" s="7">
        <v>0</v>
      </c>
      <c r="O17" s="12">
        <v>1</v>
      </c>
    </row>
    <row r="18" spans="2:15" ht="12.75">
      <c r="B18" s="25">
        <v>10</v>
      </c>
      <c r="C18" s="25" t="s">
        <v>18</v>
      </c>
      <c r="D18" s="11">
        <f t="shared" si="0"/>
        <v>6</v>
      </c>
      <c r="E18" s="12">
        <f t="shared" si="1"/>
        <v>16</v>
      </c>
      <c r="F18" s="21">
        <v>0</v>
      </c>
      <c r="G18" s="7">
        <v>2</v>
      </c>
      <c r="H18" s="7">
        <v>3</v>
      </c>
      <c r="I18" s="7">
        <v>0</v>
      </c>
      <c r="J18" s="7">
        <v>6</v>
      </c>
      <c r="K18" s="7">
        <v>2</v>
      </c>
      <c r="L18" s="7">
        <v>2</v>
      </c>
      <c r="M18" s="7">
        <v>0</v>
      </c>
      <c r="N18" s="7">
        <v>0</v>
      </c>
      <c r="O18" s="12">
        <v>1</v>
      </c>
    </row>
    <row r="19" spans="2:15" ht="12.75">
      <c r="B19" s="25">
        <v>11</v>
      </c>
      <c r="C19" s="25" t="s">
        <v>50</v>
      </c>
      <c r="D19" s="11">
        <f t="shared" si="0"/>
        <v>5</v>
      </c>
      <c r="E19" s="12">
        <f t="shared" si="1"/>
        <v>5</v>
      </c>
      <c r="F19" s="21">
        <v>0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12">
        <v>0</v>
      </c>
    </row>
    <row r="20" spans="2:15" ht="12.75">
      <c r="B20" s="25">
        <v>12</v>
      </c>
      <c r="C20" s="25" t="s">
        <v>16</v>
      </c>
      <c r="D20" s="11">
        <f t="shared" si="0"/>
        <v>1</v>
      </c>
      <c r="E20" s="12">
        <f t="shared" si="1"/>
        <v>6</v>
      </c>
      <c r="F20" s="21">
        <v>0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0</v>
      </c>
      <c r="M20" s="7">
        <v>0</v>
      </c>
      <c r="N20" s="7">
        <v>0</v>
      </c>
      <c r="O20" s="12">
        <v>0</v>
      </c>
    </row>
    <row r="21" spans="2:16" ht="12.75">
      <c r="B21" s="25">
        <v>13</v>
      </c>
      <c r="C21" s="25" t="s">
        <v>69</v>
      </c>
      <c r="D21" s="11">
        <f t="shared" si="0"/>
        <v>0</v>
      </c>
      <c r="E21" s="12">
        <f t="shared" si="1"/>
        <v>0</v>
      </c>
      <c r="F21" s="21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12">
        <v>0</v>
      </c>
      <c r="P21" s="5"/>
    </row>
    <row r="22" spans="2:16" ht="13.5" thickBot="1">
      <c r="B22" s="26">
        <v>13</v>
      </c>
      <c r="C22" s="26" t="s">
        <v>68</v>
      </c>
      <c r="D22" s="13">
        <f t="shared" si="0"/>
        <v>0</v>
      </c>
      <c r="E22" s="15">
        <f t="shared" si="1"/>
        <v>0</v>
      </c>
      <c r="F22" s="27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5">
        <v>0</v>
      </c>
      <c r="P22" s="5"/>
    </row>
    <row r="23" spans="2:16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3"/>
  <sheetViews>
    <sheetView workbookViewId="0" topLeftCell="A1">
      <selection activeCell="A4" sqref="A4:A10"/>
    </sheetView>
  </sheetViews>
  <sheetFormatPr defaultColWidth="9.140625" defaultRowHeight="12.75"/>
  <cols>
    <col min="2" max="2" width="3.140625" style="0" customWidth="1"/>
    <col min="3" max="3" width="17.00390625" style="0" customWidth="1"/>
    <col min="4" max="4" width="4.140625" style="0" customWidth="1"/>
    <col min="5" max="6" width="4.28125" style="0" customWidth="1"/>
    <col min="7" max="8" width="4.421875" style="0" customWidth="1"/>
    <col min="9" max="9" width="4.57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4.7109375" style="0" customWidth="1"/>
  </cols>
  <sheetData>
    <row r="1" ht="13.5" thickBot="1"/>
    <row r="2" spans="2:15" ht="12.75">
      <c r="B2" s="1" t="s">
        <v>0</v>
      </c>
      <c r="C2" s="2" t="s">
        <v>2</v>
      </c>
      <c r="D2" s="1" t="s">
        <v>4</v>
      </c>
      <c r="E2" s="3" t="s">
        <v>5</v>
      </c>
      <c r="F2" s="8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9" t="s">
        <v>5</v>
      </c>
      <c r="M2" s="9" t="s">
        <v>5</v>
      </c>
      <c r="N2" s="9" t="s">
        <v>5</v>
      </c>
      <c r="O2" s="10" t="s">
        <v>5</v>
      </c>
    </row>
    <row r="3" spans="2:15" ht="13.5" thickBot="1">
      <c r="B3" s="33" t="s">
        <v>37</v>
      </c>
      <c r="C3" s="34"/>
      <c r="D3" s="4" t="s">
        <v>3</v>
      </c>
      <c r="E3" s="6"/>
      <c r="F3" s="29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1" t="s">
        <v>15</v>
      </c>
    </row>
    <row r="4" spans="2:15" ht="12.75">
      <c r="B4" s="23">
        <v>1</v>
      </c>
      <c r="C4" s="23" t="s">
        <v>26</v>
      </c>
      <c r="D4" s="8">
        <f aca="true" t="shared" si="0" ref="D4:D10">IF(F4&gt;0,1,0)+IF(G4&gt;0,1,0)+IF(H4&gt;0,1,0)+IF(I4&gt;0,1,0)+IF(J4&gt;0,1,0)+IF(K4&gt;0,1,0)+IF(L4&gt;0,1,0)+IF(M4&gt;0,1,0)+IF(N4&gt;0,1,0)+IF(O4&gt;0,1,0)</f>
        <v>10</v>
      </c>
      <c r="E4" s="10">
        <f aca="true" t="shared" si="1" ref="E4:E10">F4+G4+H4+I4+J4+K4+L4+M4+N4+O4</f>
        <v>13</v>
      </c>
      <c r="F4" s="28">
        <v>1</v>
      </c>
      <c r="G4" s="9">
        <v>3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2</v>
      </c>
      <c r="N4" s="9">
        <v>1</v>
      </c>
      <c r="O4" s="10">
        <v>1</v>
      </c>
    </row>
    <row r="5" spans="2:15" ht="12.75">
      <c r="B5" s="20">
        <v>2</v>
      </c>
      <c r="C5" s="20" t="s">
        <v>39</v>
      </c>
      <c r="D5" s="11">
        <f t="shared" si="0"/>
        <v>9</v>
      </c>
      <c r="E5" s="12">
        <f t="shared" si="1"/>
        <v>10</v>
      </c>
      <c r="F5" s="21">
        <v>0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2</v>
      </c>
      <c r="N5" s="7">
        <v>1</v>
      </c>
      <c r="O5" s="12">
        <v>1</v>
      </c>
    </row>
    <row r="6" spans="2:15" ht="12.75">
      <c r="B6" s="20">
        <v>3</v>
      </c>
      <c r="C6" s="20" t="s">
        <v>51</v>
      </c>
      <c r="D6" s="11">
        <f t="shared" si="0"/>
        <v>4</v>
      </c>
      <c r="E6" s="12">
        <f t="shared" si="1"/>
        <v>8</v>
      </c>
      <c r="F6" s="21">
        <v>0</v>
      </c>
      <c r="G6" s="7">
        <v>1</v>
      </c>
      <c r="H6" s="7">
        <v>1</v>
      </c>
      <c r="I6" s="7">
        <v>0</v>
      </c>
      <c r="J6" s="7">
        <v>0</v>
      </c>
      <c r="K6" s="7">
        <v>1</v>
      </c>
      <c r="L6" s="7">
        <v>0</v>
      </c>
      <c r="M6" s="7">
        <v>5</v>
      </c>
      <c r="N6" s="7">
        <v>0</v>
      </c>
      <c r="O6" s="12">
        <v>0</v>
      </c>
    </row>
    <row r="7" spans="2:15" ht="12.75">
      <c r="B7" s="20">
        <v>3</v>
      </c>
      <c r="C7" s="20" t="s">
        <v>54</v>
      </c>
      <c r="D7" s="11">
        <f t="shared" si="0"/>
        <v>4</v>
      </c>
      <c r="E7" s="12">
        <f t="shared" si="1"/>
        <v>8</v>
      </c>
      <c r="F7" s="21">
        <v>0</v>
      </c>
      <c r="G7" s="7">
        <v>4</v>
      </c>
      <c r="H7" s="7">
        <v>1</v>
      </c>
      <c r="I7" s="7">
        <v>0</v>
      </c>
      <c r="J7" s="7">
        <v>0</v>
      </c>
      <c r="K7" s="7">
        <v>2</v>
      </c>
      <c r="L7" s="7">
        <v>0</v>
      </c>
      <c r="M7" s="7">
        <v>1</v>
      </c>
      <c r="N7" s="7">
        <v>0</v>
      </c>
      <c r="O7" s="12">
        <v>0</v>
      </c>
    </row>
    <row r="8" spans="2:15" ht="12.75">
      <c r="B8" s="20">
        <v>4</v>
      </c>
      <c r="C8" s="20" t="s">
        <v>27</v>
      </c>
      <c r="D8" s="11">
        <f t="shared" si="0"/>
        <v>4</v>
      </c>
      <c r="E8" s="12">
        <f t="shared" si="1"/>
        <v>11</v>
      </c>
      <c r="F8" s="21">
        <v>0</v>
      </c>
      <c r="G8" s="7">
        <v>0</v>
      </c>
      <c r="H8" s="7">
        <v>1</v>
      </c>
      <c r="I8" s="7">
        <v>8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12">
        <v>1</v>
      </c>
    </row>
    <row r="9" spans="2:15" ht="12.75">
      <c r="B9" s="20">
        <v>5</v>
      </c>
      <c r="C9" s="20" t="s">
        <v>28</v>
      </c>
      <c r="D9" s="11">
        <f t="shared" si="0"/>
        <v>3</v>
      </c>
      <c r="E9" s="12">
        <f t="shared" si="1"/>
        <v>4</v>
      </c>
      <c r="F9" s="21">
        <v>0</v>
      </c>
      <c r="G9" s="7">
        <v>0</v>
      </c>
      <c r="H9" s="7">
        <v>1</v>
      </c>
      <c r="I9" s="7">
        <v>1</v>
      </c>
      <c r="J9" s="7">
        <v>0</v>
      </c>
      <c r="K9" s="7">
        <v>0</v>
      </c>
      <c r="L9" s="7">
        <v>0</v>
      </c>
      <c r="M9" s="7">
        <v>2</v>
      </c>
      <c r="N9" s="7">
        <v>0</v>
      </c>
      <c r="O9" s="12">
        <v>0</v>
      </c>
    </row>
    <row r="10" spans="2:15" ht="13.5" thickBot="1">
      <c r="B10" s="32">
        <v>6</v>
      </c>
      <c r="C10" s="32" t="s">
        <v>25</v>
      </c>
      <c r="D10" s="13">
        <f t="shared" si="0"/>
        <v>3</v>
      </c>
      <c r="E10" s="15">
        <f t="shared" si="1"/>
        <v>8</v>
      </c>
      <c r="F10" s="27">
        <v>0</v>
      </c>
      <c r="G10" s="14">
        <v>2</v>
      </c>
      <c r="H10" s="14">
        <v>1</v>
      </c>
      <c r="I10" s="14">
        <v>5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v>0</v>
      </c>
    </row>
    <row r="11" spans="2:16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4"/>
  <sheetViews>
    <sheetView workbookViewId="0" topLeftCell="A1">
      <selection activeCell="A4" sqref="A4:A14"/>
    </sheetView>
  </sheetViews>
  <sheetFormatPr defaultColWidth="9.140625" defaultRowHeight="12.75"/>
  <cols>
    <col min="2" max="2" width="3.7109375" style="0" customWidth="1"/>
    <col min="3" max="3" width="19.8515625" style="0" customWidth="1"/>
    <col min="4" max="4" width="3.8515625" style="0" customWidth="1"/>
    <col min="5" max="5" width="4.28125" style="0" customWidth="1"/>
    <col min="6" max="7" width="4.421875" style="0" customWidth="1"/>
    <col min="8" max="8" width="4.140625" style="0" customWidth="1"/>
    <col min="9" max="9" width="4.28125" style="0" customWidth="1"/>
    <col min="10" max="10" width="4.140625" style="0" customWidth="1"/>
    <col min="11" max="12" width="4.28125" style="0" customWidth="1"/>
    <col min="13" max="14" width="4.140625" style="0" customWidth="1"/>
    <col min="15" max="15" width="4.28125" style="0" customWidth="1"/>
  </cols>
  <sheetData>
    <row r="1" ht="13.5" thickBot="1"/>
    <row r="2" spans="2:15" ht="12.75">
      <c r="B2" s="41" t="s">
        <v>45</v>
      </c>
      <c r="C2" s="43" t="s">
        <v>47</v>
      </c>
      <c r="D2" s="1" t="s">
        <v>4</v>
      </c>
      <c r="E2" s="3" t="s">
        <v>5</v>
      </c>
      <c r="F2" s="28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9" t="s">
        <v>5</v>
      </c>
      <c r="M2" s="9" t="s">
        <v>5</v>
      </c>
      <c r="N2" s="9" t="s">
        <v>5</v>
      </c>
      <c r="O2" s="10" t="s">
        <v>5</v>
      </c>
    </row>
    <row r="3" spans="2:15" ht="13.5" thickBot="1">
      <c r="B3" s="29" t="s">
        <v>0</v>
      </c>
      <c r="C3" s="49" t="s">
        <v>2</v>
      </c>
      <c r="D3" s="4" t="s">
        <v>3</v>
      </c>
      <c r="E3" s="6"/>
      <c r="F3" s="38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1" t="s">
        <v>15</v>
      </c>
    </row>
    <row r="4" spans="2:15" ht="12.75">
      <c r="B4" s="8">
        <v>1</v>
      </c>
      <c r="C4" s="16" t="s">
        <v>66</v>
      </c>
      <c r="D4" s="8">
        <f aca="true" t="shared" si="0" ref="D4:D14">IF(F4&gt;0,1,0)+IF(G4&gt;0,1,0)+IF(H4&gt;0,1,0)+IF(I4&gt;0,1,0)+IF(J4&gt;0,1,0)+IF(K4&gt;0,1,0)+IF(L4&gt;0,1,0)+IF(M4&gt;0,1,0)+IF(N4&gt;0,1,0)+IF(O4&gt;0,1,0)</f>
        <v>7</v>
      </c>
      <c r="E4" s="10">
        <f aca="true" t="shared" si="1" ref="E4:E14">F4+G4+H4+I4+J4+K4+L4+M4+N4+O4</f>
        <v>13</v>
      </c>
      <c r="F4" s="28">
        <v>1</v>
      </c>
      <c r="G4" s="9">
        <v>6</v>
      </c>
      <c r="H4" s="9">
        <v>2</v>
      </c>
      <c r="I4" s="9">
        <v>1</v>
      </c>
      <c r="J4" s="9">
        <v>1</v>
      </c>
      <c r="K4" s="9">
        <v>1</v>
      </c>
      <c r="L4" s="9">
        <v>0</v>
      </c>
      <c r="M4" s="9">
        <v>0</v>
      </c>
      <c r="N4" s="9">
        <v>1</v>
      </c>
      <c r="O4" s="10">
        <v>0</v>
      </c>
    </row>
    <row r="5" spans="2:15" ht="12.75">
      <c r="B5" s="11">
        <v>2</v>
      </c>
      <c r="C5" s="50" t="s">
        <v>65</v>
      </c>
      <c r="D5" s="45">
        <f t="shared" si="0"/>
        <v>7</v>
      </c>
      <c r="E5" s="46">
        <f t="shared" si="1"/>
        <v>17</v>
      </c>
      <c r="F5" s="47">
        <v>1</v>
      </c>
      <c r="G5" s="48">
        <v>0</v>
      </c>
      <c r="H5" s="48">
        <v>3</v>
      </c>
      <c r="I5" s="48">
        <v>2</v>
      </c>
      <c r="J5" s="48">
        <v>1</v>
      </c>
      <c r="K5" s="48">
        <v>2</v>
      </c>
      <c r="L5" s="48">
        <v>0</v>
      </c>
      <c r="M5" s="48">
        <v>0</v>
      </c>
      <c r="N5" s="48">
        <v>1</v>
      </c>
      <c r="O5" s="46">
        <v>7</v>
      </c>
    </row>
    <row r="6" spans="2:15" ht="12.75">
      <c r="B6" s="11">
        <v>3</v>
      </c>
      <c r="C6" s="17" t="s">
        <v>35</v>
      </c>
      <c r="D6" s="11">
        <f t="shared" si="0"/>
        <v>5</v>
      </c>
      <c r="E6" s="12">
        <f t="shared" si="1"/>
        <v>6</v>
      </c>
      <c r="F6" s="21">
        <v>1</v>
      </c>
      <c r="G6" s="7">
        <v>1</v>
      </c>
      <c r="H6" s="7">
        <v>0</v>
      </c>
      <c r="I6" s="7">
        <v>0</v>
      </c>
      <c r="J6" s="7">
        <v>1</v>
      </c>
      <c r="K6" s="7">
        <v>2</v>
      </c>
      <c r="L6" s="7">
        <v>0</v>
      </c>
      <c r="M6" s="7">
        <v>0</v>
      </c>
      <c r="N6" s="7">
        <v>1</v>
      </c>
      <c r="O6" s="12">
        <v>0</v>
      </c>
    </row>
    <row r="7" spans="2:15" ht="12.75">
      <c r="B7" s="11">
        <v>4</v>
      </c>
      <c r="C7" s="17" t="s">
        <v>58</v>
      </c>
      <c r="D7" s="11">
        <f t="shared" si="0"/>
        <v>5</v>
      </c>
      <c r="E7" s="12">
        <f t="shared" si="1"/>
        <v>16</v>
      </c>
      <c r="F7" s="21">
        <v>11</v>
      </c>
      <c r="G7" s="7">
        <v>0</v>
      </c>
      <c r="H7" s="7">
        <v>0</v>
      </c>
      <c r="I7" s="7">
        <v>2</v>
      </c>
      <c r="J7" s="7">
        <v>1</v>
      </c>
      <c r="K7" s="7">
        <v>1</v>
      </c>
      <c r="L7" s="7">
        <v>0</v>
      </c>
      <c r="M7" s="7">
        <v>0</v>
      </c>
      <c r="N7" s="7">
        <v>1</v>
      </c>
      <c r="O7" s="12">
        <v>0</v>
      </c>
    </row>
    <row r="8" spans="2:15" ht="12.75">
      <c r="B8" s="11">
        <v>5</v>
      </c>
      <c r="C8" s="17" t="s">
        <v>44</v>
      </c>
      <c r="D8" s="11">
        <f t="shared" si="0"/>
        <v>4</v>
      </c>
      <c r="E8" s="12">
        <f t="shared" si="1"/>
        <v>7</v>
      </c>
      <c r="F8" s="21">
        <v>1</v>
      </c>
      <c r="G8" s="7">
        <v>0</v>
      </c>
      <c r="H8" s="7">
        <v>0</v>
      </c>
      <c r="I8" s="7">
        <v>0</v>
      </c>
      <c r="J8" s="7">
        <v>1</v>
      </c>
      <c r="K8" s="7">
        <v>4</v>
      </c>
      <c r="L8" s="7">
        <v>0</v>
      </c>
      <c r="M8" s="7">
        <v>0</v>
      </c>
      <c r="N8" s="7">
        <v>1</v>
      </c>
      <c r="O8" s="12">
        <v>0</v>
      </c>
    </row>
    <row r="9" spans="2:15" ht="12.75">
      <c r="B9" s="11">
        <v>6</v>
      </c>
      <c r="C9" s="17" t="s">
        <v>36</v>
      </c>
      <c r="D9" s="11">
        <f t="shared" si="0"/>
        <v>4</v>
      </c>
      <c r="E9" s="12">
        <f t="shared" si="1"/>
        <v>13</v>
      </c>
      <c r="F9" s="21">
        <v>9</v>
      </c>
      <c r="G9" s="7">
        <v>0</v>
      </c>
      <c r="H9" s="7">
        <v>0</v>
      </c>
      <c r="I9" s="7">
        <v>0</v>
      </c>
      <c r="J9" s="7">
        <v>1</v>
      </c>
      <c r="K9" s="7">
        <v>1</v>
      </c>
      <c r="L9" s="7">
        <v>0</v>
      </c>
      <c r="M9" s="7">
        <v>0</v>
      </c>
      <c r="N9" s="7">
        <v>2</v>
      </c>
      <c r="O9" s="12">
        <v>0</v>
      </c>
    </row>
    <row r="10" spans="2:15" ht="12.75">
      <c r="B10" s="11">
        <v>7</v>
      </c>
      <c r="C10" s="17" t="s">
        <v>41</v>
      </c>
      <c r="D10" s="11">
        <f t="shared" si="0"/>
        <v>4</v>
      </c>
      <c r="E10" s="12">
        <f t="shared" si="1"/>
        <v>14</v>
      </c>
      <c r="F10" s="21">
        <v>3</v>
      </c>
      <c r="G10" s="7">
        <v>0</v>
      </c>
      <c r="H10" s="7">
        <v>0</v>
      </c>
      <c r="I10" s="7">
        <v>0</v>
      </c>
      <c r="J10" s="7">
        <v>7</v>
      </c>
      <c r="K10" s="7">
        <v>2</v>
      </c>
      <c r="L10" s="7">
        <v>0</v>
      </c>
      <c r="M10" s="7">
        <v>0</v>
      </c>
      <c r="N10" s="7">
        <v>2</v>
      </c>
      <c r="O10" s="12">
        <v>0</v>
      </c>
    </row>
    <row r="11" spans="2:15" ht="12.75">
      <c r="B11" s="11">
        <v>7</v>
      </c>
      <c r="C11" s="17" t="s">
        <v>53</v>
      </c>
      <c r="D11" s="11">
        <f t="shared" si="0"/>
        <v>4</v>
      </c>
      <c r="E11" s="12">
        <f t="shared" si="1"/>
        <v>14</v>
      </c>
      <c r="F11" s="21">
        <v>5</v>
      </c>
      <c r="G11" s="7">
        <v>0</v>
      </c>
      <c r="H11" s="7">
        <v>0</v>
      </c>
      <c r="I11" s="7">
        <v>0</v>
      </c>
      <c r="J11" s="7">
        <v>4</v>
      </c>
      <c r="K11" s="7">
        <v>3</v>
      </c>
      <c r="L11" s="7">
        <v>0</v>
      </c>
      <c r="M11" s="7">
        <v>0</v>
      </c>
      <c r="N11" s="7">
        <v>2</v>
      </c>
      <c r="O11" s="12">
        <v>0</v>
      </c>
    </row>
    <row r="12" spans="2:15" ht="12.75">
      <c r="B12" s="11">
        <v>8</v>
      </c>
      <c r="C12" s="17" t="s">
        <v>34</v>
      </c>
      <c r="D12" s="11">
        <f t="shared" si="0"/>
        <v>4</v>
      </c>
      <c r="E12" s="12">
        <f t="shared" si="1"/>
        <v>18</v>
      </c>
      <c r="F12" s="21">
        <v>0</v>
      </c>
      <c r="G12" s="7">
        <v>0</v>
      </c>
      <c r="H12" s="7">
        <v>0</v>
      </c>
      <c r="I12" s="7">
        <v>0</v>
      </c>
      <c r="J12" s="7">
        <v>2</v>
      </c>
      <c r="K12" s="7">
        <v>5</v>
      </c>
      <c r="L12" s="7">
        <v>0</v>
      </c>
      <c r="M12" s="7">
        <v>10</v>
      </c>
      <c r="N12" s="7">
        <v>1</v>
      </c>
      <c r="O12" s="12">
        <v>0</v>
      </c>
    </row>
    <row r="13" spans="2:15" ht="12.75">
      <c r="B13" s="11">
        <v>9</v>
      </c>
      <c r="C13" s="17" t="s">
        <v>30</v>
      </c>
      <c r="D13" s="11">
        <f t="shared" si="0"/>
        <v>3</v>
      </c>
      <c r="E13" s="12">
        <f t="shared" si="1"/>
        <v>9</v>
      </c>
      <c r="F13" s="21">
        <v>2</v>
      </c>
      <c r="G13" s="7">
        <v>0</v>
      </c>
      <c r="H13" s="7">
        <v>0</v>
      </c>
      <c r="I13" s="7">
        <v>0</v>
      </c>
      <c r="J13" s="7">
        <v>4</v>
      </c>
      <c r="K13" s="7">
        <v>3</v>
      </c>
      <c r="L13" s="7">
        <v>0</v>
      </c>
      <c r="M13" s="7">
        <v>0</v>
      </c>
      <c r="N13" s="7">
        <v>0</v>
      </c>
      <c r="O13" s="12">
        <v>0</v>
      </c>
    </row>
    <row r="14" spans="2:15" ht="13.5" thickBot="1">
      <c r="B14" s="13">
        <v>10</v>
      </c>
      <c r="C14" s="18" t="s">
        <v>29</v>
      </c>
      <c r="D14" s="13">
        <f t="shared" si="0"/>
        <v>0</v>
      </c>
      <c r="E14" s="15">
        <f t="shared" si="1"/>
        <v>0</v>
      </c>
      <c r="F14" s="27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v>0</v>
      </c>
    </row>
    <row r="15" spans="4:1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3"/>
  <sheetViews>
    <sheetView workbookViewId="0" topLeftCell="A1">
      <selection activeCell="F26" sqref="F26"/>
    </sheetView>
  </sheetViews>
  <sheetFormatPr defaultColWidth="9.140625" defaultRowHeight="12.75"/>
  <cols>
    <col min="2" max="2" width="3.00390625" style="0" bestFit="1" customWidth="1"/>
    <col min="3" max="3" width="18.140625" style="0" customWidth="1"/>
    <col min="4" max="4" width="7.00390625" style="0" bestFit="1" customWidth="1"/>
    <col min="5" max="15" width="4.57421875" style="0" bestFit="1" customWidth="1"/>
  </cols>
  <sheetData>
    <row r="1" ht="13.5" thickBot="1"/>
    <row r="2" spans="2:15" ht="12.75">
      <c r="B2" s="23" t="s">
        <v>0</v>
      </c>
      <c r="C2" s="24" t="s">
        <v>2</v>
      </c>
      <c r="D2" s="1" t="s">
        <v>4</v>
      </c>
      <c r="E2" s="3" t="s">
        <v>5</v>
      </c>
      <c r="F2" s="28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9" t="s">
        <v>5</v>
      </c>
      <c r="M2" s="9" t="s">
        <v>5</v>
      </c>
      <c r="N2" s="9" t="s">
        <v>5</v>
      </c>
      <c r="O2" s="10" t="s">
        <v>5</v>
      </c>
    </row>
    <row r="3" spans="2:15" ht="13.5" thickBot="1">
      <c r="B3" s="33" t="s">
        <v>45</v>
      </c>
      <c r="C3" s="40" t="s">
        <v>48</v>
      </c>
      <c r="D3" s="4" t="s">
        <v>3</v>
      </c>
      <c r="E3" s="6"/>
      <c r="F3" s="38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1" t="s">
        <v>15</v>
      </c>
    </row>
    <row r="4" spans="2:15" ht="12.75">
      <c r="B4" s="8">
        <v>1</v>
      </c>
      <c r="C4" s="10" t="s">
        <v>56</v>
      </c>
      <c r="D4" s="8">
        <f>IF(F4&gt;0,1,0)+IF(G4&gt;0,1,0)+IF(H4&gt;0,1,0)+IF(I4&gt;0,1,0)+IF(J4&gt;0,1,0)+IF(K4&gt;0,1,0)+IF(L4&gt;0,1,0)+IF(M4&gt;0,1,0)+IF(N4&gt;0,1,0)+IF(O4&gt;0,1,0)</f>
        <v>6</v>
      </c>
      <c r="E4" s="10">
        <f>F4+G4+H4+I4+J4+K4+L4+M4+N4+O4</f>
        <v>20</v>
      </c>
      <c r="F4" s="28">
        <v>4</v>
      </c>
      <c r="G4" s="9">
        <v>0</v>
      </c>
      <c r="H4" s="9">
        <v>2</v>
      </c>
      <c r="I4" s="9">
        <v>4</v>
      </c>
      <c r="J4" s="9">
        <v>1</v>
      </c>
      <c r="K4" s="9">
        <v>8</v>
      </c>
      <c r="L4" s="9">
        <v>0</v>
      </c>
      <c r="M4" s="9">
        <v>0</v>
      </c>
      <c r="N4" s="9">
        <v>1</v>
      </c>
      <c r="O4" s="10">
        <v>0</v>
      </c>
    </row>
    <row r="5" spans="2:15" ht="13.5" thickBot="1">
      <c r="B5" s="13">
        <v>2</v>
      </c>
      <c r="C5" s="15" t="s">
        <v>63</v>
      </c>
      <c r="D5" s="13">
        <f>IF(F5&gt;0,1,0)+IF(G5&gt;0,1,0)+IF(H5&gt;0,1,0)+IF(I5&gt;0,1,0)+IF(J5&gt;0,1,0)+IF(K5&gt;0,1,0)+IF(L5&gt;0,1,0)+IF(M5&gt;0,1,0)+IF(N5&gt;0,1,0)+IF(O5&gt;0,1,0)</f>
        <v>4</v>
      </c>
      <c r="E5" s="15">
        <f>F5+G5+H5+I5+J5+K5+L5+M5+N5+O5</f>
        <v>8</v>
      </c>
      <c r="F5" s="27">
        <v>0</v>
      </c>
      <c r="G5" s="14">
        <v>0</v>
      </c>
      <c r="H5" s="14">
        <v>4</v>
      </c>
      <c r="I5" s="14">
        <v>2</v>
      </c>
      <c r="J5" s="14">
        <v>1</v>
      </c>
      <c r="K5" s="14">
        <v>0</v>
      </c>
      <c r="L5" s="14">
        <v>0</v>
      </c>
      <c r="M5" s="14">
        <v>0</v>
      </c>
      <c r="N5" s="14">
        <v>1</v>
      </c>
      <c r="O5" s="15">
        <v>0</v>
      </c>
    </row>
    <row r="6" spans="2:15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5"/>
  <sheetViews>
    <sheetView workbookViewId="0" topLeftCell="A1">
      <selection activeCell="F17" sqref="F17:F22"/>
    </sheetView>
  </sheetViews>
  <sheetFormatPr defaultColWidth="9.140625" defaultRowHeight="12.75"/>
  <cols>
    <col min="2" max="2" width="3.00390625" style="0" bestFit="1" customWidth="1"/>
    <col min="3" max="3" width="15.140625" style="0" bestFit="1" customWidth="1"/>
    <col min="4" max="4" width="7.00390625" style="0" bestFit="1" customWidth="1"/>
    <col min="5" max="15" width="4.57421875" style="0" bestFit="1" customWidth="1"/>
  </cols>
  <sheetData>
    <row r="1" ht="13.5" thickBot="1"/>
    <row r="2" spans="2:15" ht="12.75">
      <c r="B2" s="41" t="s">
        <v>45</v>
      </c>
      <c r="C2" s="43" t="s">
        <v>49</v>
      </c>
      <c r="D2" s="1" t="s">
        <v>4</v>
      </c>
      <c r="E2" s="3" t="s">
        <v>5</v>
      </c>
      <c r="F2" s="39" t="s">
        <v>5</v>
      </c>
      <c r="G2" s="22" t="s">
        <v>5</v>
      </c>
      <c r="H2" s="22" t="s">
        <v>5</v>
      </c>
      <c r="I2" s="22" t="s">
        <v>5</v>
      </c>
      <c r="J2" s="22" t="s">
        <v>5</v>
      </c>
      <c r="K2" s="22" t="s">
        <v>5</v>
      </c>
      <c r="L2" s="22" t="s">
        <v>5</v>
      </c>
      <c r="M2" s="22" t="s">
        <v>5</v>
      </c>
      <c r="N2" s="22" t="s">
        <v>5</v>
      </c>
      <c r="O2" s="19" t="s">
        <v>5</v>
      </c>
    </row>
    <row r="3" spans="2:15" ht="13.5" thickBot="1">
      <c r="B3" s="29" t="s">
        <v>0</v>
      </c>
      <c r="C3" s="49" t="s">
        <v>2</v>
      </c>
      <c r="D3" s="4" t="s">
        <v>3</v>
      </c>
      <c r="E3" s="6"/>
      <c r="F3" s="35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  <c r="N3" s="36" t="s">
        <v>14</v>
      </c>
      <c r="O3" s="37" t="s">
        <v>15</v>
      </c>
    </row>
    <row r="4" spans="2:15" ht="12.75">
      <c r="B4" s="23">
        <v>1</v>
      </c>
      <c r="C4" s="23" t="s">
        <v>61</v>
      </c>
      <c r="D4" s="8">
        <f aca="true" t="shared" si="0" ref="D4:D12">IF(F4&gt;0,1,0)+IF(G4&gt;0,1,0)+IF(H4&gt;0,1,0)+IF(I4&gt;0,1,0)+IF(J4&gt;0,1,0)+IF(K4&gt;0,1,0)+IF(L4&gt;0,1,0)+IF(M4&gt;0,1,0)+IF(N4&gt;0,1,0)+IF(O4&gt;0,1,0)</f>
        <v>4</v>
      </c>
      <c r="E4" s="10">
        <f aca="true" t="shared" si="1" ref="E4:E12">F4+G4+H4+I4+J4+K4+L4+M4+N4+O4</f>
        <v>5</v>
      </c>
      <c r="F4" s="28">
        <v>2</v>
      </c>
      <c r="G4" s="9">
        <v>1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>
        <v>1</v>
      </c>
    </row>
    <row r="5" spans="2:15" ht="12.75">
      <c r="B5" s="20">
        <v>2</v>
      </c>
      <c r="C5" s="20" t="s">
        <v>60</v>
      </c>
      <c r="D5" s="11">
        <f t="shared" si="0"/>
        <v>4</v>
      </c>
      <c r="E5" s="12">
        <f t="shared" si="1"/>
        <v>8</v>
      </c>
      <c r="F5" s="21">
        <v>3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12">
        <v>3</v>
      </c>
    </row>
    <row r="6" spans="2:15" ht="12.75">
      <c r="B6" s="20">
        <v>3</v>
      </c>
      <c r="C6" s="20" t="s">
        <v>55</v>
      </c>
      <c r="D6" s="11">
        <f t="shared" si="0"/>
        <v>3</v>
      </c>
      <c r="E6" s="12">
        <f t="shared" si="1"/>
        <v>3</v>
      </c>
      <c r="F6" s="21">
        <v>0</v>
      </c>
      <c r="G6" s="7">
        <v>1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12">
        <v>0</v>
      </c>
    </row>
    <row r="7" spans="2:15" ht="12.75">
      <c r="B7" s="20">
        <v>4</v>
      </c>
      <c r="C7" s="20" t="s">
        <v>62</v>
      </c>
      <c r="D7" s="11">
        <f t="shared" si="0"/>
        <v>3</v>
      </c>
      <c r="E7" s="12">
        <f t="shared" si="1"/>
        <v>8</v>
      </c>
      <c r="F7" s="21">
        <v>4</v>
      </c>
      <c r="G7" s="7">
        <v>1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2">
        <v>0</v>
      </c>
    </row>
    <row r="8" spans="2:15" ht="12.75">
      <c r="B8" s="20">
        <v>5</v>
      </c>
      <c r="C8" s="20" t="s">
        <v>57</v>
      </c>
      <c r="D8" s="11">
        <f t="shared" si="0"/>
        <v>3</v>
      </c>
      <c r="E8" s="12">
        <f t="shared" si="1"/>
        <v>12</v>
      </c>
      <c r="F8" s="21">
        <v>0</v>
      </c>
      <c r="G8" s="7">
        <v>2</v>
      </c>
      <c r="H8" s="7">
        <v>8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2">
        <v>2</v>
      </c>
    </row>
    <row r="9" spans="2:15" ht="12.75">
      <c r="B9" s="20">
        <v>6</v>
      </c>
      <c r="C9" s="20" t="s">
        <v>46</v>
      </c>
      <c r="D9" s="11">
        <f t="shared" si="0"/>
        <v>3</v>
      </c>
      <c r="E9" s="12">
        <f t="shared" si="1"/>
        <v>21</v>
      </c>
      <c r="F9" s="21">
        <v>4</v>
      </c>
      <c r="G9" s="7">
        <v>2</v>
      </c>
      <c r="H9" s="7">
        <v>15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12">
        <v>0</v>
      </c>
    </row>
    <row r="10" spans="2:15" ht="12.75">
      <c r="B10" s="20">
        <v>7</v>
      </c>
      <c r="C10" s="44" t="s">
        <v>64</v>
      </c>
      <c r="D10" s="45">
        <f t="shared" si="0"/>
        <v>2</v>
      </c>
      <c r="E10" s="46">
        <f t="shared" si="1"/>
        <v>2</v>
      </c>
      <c r="F10" s="47">
        <v>0</v>
      </c>
      <c r="G10" s="48">
        <v>1</v>
      </c>
      <c r="H10" s="48">
        <v>1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6">
        <v>0</v>
      </c>
    </row>
    <row r="11" spans="2:15" ht="12.75">
      <c r="B11" s="20">
        <v>8</v>
      </c>
      <c r="C11" s="20" t="s">
        <v>59</v>
      </c>
      <c r="D11" s="11">
        <f t="shared" si="0"/>
        <v>1</v>
      </c>
      <c r="E11" s="12">
        <f t="shared" si="1"/>
        <v>2</v>
      </c>
      <c r="F11" s="21">
        <v>0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12">
        <v>0</v>
      </c>
    </row>
    <row r="12" spans="2:15" ht="13.5" thickBot="1">
      <c r="B12" s="32">
        <v>9</v>
      </c>
      <c r="C12" s="32" t="s">
        <v>52</v>
      </c>
      <c r="D12" s="13">
        <f t="shared" si="0"/>
        <v>1</v>
      </c>
      <c r="E12" s="15">
        <f t="shared" si="1"/>
        <v>3</v>
      </c>
      <c r="F12" s="27">
        <v>0</v>
      </c>
      <c r="G12" s="14">
        <v>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5">
        <v>0</v>
      </c>
    </row>
    <row r="13" spans="4:15" ht="12.75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>
      <c r="B20" s="5"/>
      <c r="C20" s="5"/>
      <c r="D20" s="5"/>
      <c r="E20" s="5"/>
      <c r="F20" s="51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5"/>
      <c r="C21" s="5"/>
      <c r="D21" s="5"/>
      <c r="E21" s="5"/>
      <c r="F21" s="51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34"/>
      <c r="C23" s="3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>
      <c r="B24" s="5"/>
      <c r="C24" s="5" t="s">
        <v>67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</sheetData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Boulder 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Oliva</cp:lastModifiedBy>
  <dcterms:created xsi:type="dcterms:W3CDTF">2005-04-23T10:07:52Z</dcterms:created>
  <dcterms:modified xsi:type="dcterms:W3CDTF">2005-04-24T17:04:48Z</dcterms:modified>
  <cp:category/>
  <cp:version/>
  <cp:contentType/>
  <cp:contentStatus/>
</cp:coreProperties>
</file>