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20" windowWidth="18840" windowHeight="9720" activeTab="0"/>
  </bookViews>
  <sheets>
    <sheet name="Muzi" sheetId="1" r:id="rId1"/>
    <sheet name="Zeny" sheetId="2" r:id="rId2"/>
  </sheets>
  <definedNames/>
  <calcPr fullCalcOnLoad="1"/>
</workbook>
</file>

<file path=xl/sharedStrings.xml><?xml version="1.0" encoding="utf-8"?>
<sst xmlns="http://schemas.openxmlformats.org/spreadsheetml/2006/main" count="385" uniqueCount="137">
  <si>
    <t>B1</t>
  </si>
  <si>
    <t>B2</t>
  </si>
  <si>
    <t>B3</t>
  </si>
  <si>
    <t>B4</t>
  </si>
  <si>
    <t>SUMA</t>
  </si>
  <si>
    <t>L.p</t>
  </si>
  <si>
    <t>Imię</t>
  </si>
  <si>
    <t xml:space="preserve"> Nazwisko</t>
  </si>
  <si>
    <t>TOP</t>
  </si>
  <si>
    <t>BON</t>
  </si>
  <si>
    <t>Pr.T</t>
  </si>
  <si>
    <t>Pr.B</t>
  </si>
  <si>
    <t>Renata</t>
  </si>
  <si>
    <t>Piszczek</t>
  </si>
  <si>
    <t>Julia</t>
  </si>
  <si>
    <t>Zaniewska</t>
  </si>
  <si>
    <t>Edyta</t>
  </si>
  <si>
    <t>Ropek</t>
  </si>
  <si>
    <t>Kasia</t>
  </si>
  <si>
    <t>Jurek</t>
  </si>
  <si>
    <t>Eliza</t>
  </si>
  <si>
    <t>Kugler</t>
  </si>
  <si>
    <t>Agata</t>
  </si>
  <si>
    <t>Wiśniewska</t>
  </si>
  <si>
    <t>Kinga</t>
  </si>
  <si>
    <t>Ociepka</t>
  </si>
  <si>
    <t>Anna</t>
  </si>
  <si>
    <t>Kalita</t>
  </si>
  <si>
    <t>Małgorzata</t>
  </si>
  <si>
    <t>Kusztelak</t>
  </si>
  <si>
    <t>Samson</t>
  </si>
  <si>
    <t>Marta</t>
  </si>
  <si>
    <t>Czajkowska</t>
  </si>
  <si>
    <t>Andrius</t>
  </si>
  <si>
    <t>Smirnovas</t>
  </si>
  <si>
    <t>Tomasz</t>
  </si>
  <si>
    <t>Grajpel</t>
  </si>
  <si>
    <t>Łukasz</t>
  </si>
  <si>
    <t>Dudek</t>
  </si>
  <si>
    <t>Cezary</t>
  </si>
  <si>
    <t>Modrzejewski</t>
  </si>
  <si>
    <t>Grzegorz</t>
  </si>
  <si>
    <t>Karolak</t>
  </si>
  <si>
    <t>Dźwigoń</t>
  </si>
  <si>
    <t>Maciej</t>
  </si>
  <si>
    <t>Oczko</t>
  </si>
  <si>
    <t>Konrad</t>
  </si>
  <si>
    <t>Romek</t>
  </si>
  <si>
    <t>Główka</t>
  </si>
  <si>
    <t>Aleksander</t>
  </si>
  <si>
    <t>Romanowski</t>
  </si>
  <si>
    <t>Mateusz</t>
  </si>
  <si>
    <t>Haładaj</t>
  </si>
  <si>
    <t>Marcin</t>
  </si>
  <si>
    <t>Wszołek</t>
  </si>
  <si>
    <t>Andrzej</t>
  </si>
  <si>
    <t>Mecherzyński-Wiktor</t>
  </si>
  <si>
    <t>Jan</t>
  </si>
  <si>
    <t>Zbranek</t>
  </si>
  <si>
    <t>Tomek</t>
  </si>
  <si>
    <t>Oleksy</t>
  </si>
  <si>
    <t>elim -</t>
  </si>
  <si>
    <t>Klub</t>
  </si>
  <si>
    <t>Sponsor</t>
  </si>
  <si>
    <t>KS Korona Kraków</t>
  </si>
  <si>
    <t>Campus, Madrock</t>
  </si>
  <si>
    <t>KW Reni Sport</t>
  </si>
  <si>
    <t>Szkoła wspinania Renaty Piszczek</t>
  </si>
  <si>
    <t>MKS Tarnovia</t>
  </si>
  <si>
    <t>Chillaz, La roca</t>
  </si>
  <si>
    <t>UKS Rumia</t>
  </si>
  <si>
    <t>Nordenberg</t>
  </si>
  <si>
    <t>KW Toruń</t>
  </si>
  <si>
    <t>CW Gato</t>
  </si>
  <si>
    <t>UKA Agama Warszawa</t>
  </si>
  <si>
    <t>CW Onsight</t>
  </si>
  <si>
    <t>Reni Sport</t>
  </si>
  <si>
    <t>Bergson, Koncept</t>
  </si>
  <si>
    <t>CW Reni Sport</t>
  </si>
  <si>
    <t>AKG</t>
  </si>
  <si>
    <t>ATEST</t>
  </si>
  <si>
    <t>Jesenik</t>
  </si>
  <si>
    <t>Saltic</t>
  </si>
  <si>
    <t>ZANIK Team</t>
  </si>
  <si>
    <t>HiMountain</t>
  </si>
  <si>
    <t>ŁKW</t>
  </si>
  <si>
    <t>UKA Warszawa</t>
  </si>
  <si>
    <t>CW Onsight, Campus Piaseczno</t>
  </si>
  <si>
    <t>Montis Magia</t>
  </si>
  <si>
    <t>KW Warszawa</t>
  </si>
  <si>
    <t>Finale</t>
  </si>
  <si>
    <t>Jesenik, Czechy</t>
  </si>
  <si>
    <t>Montis Magia, Litwa</t>
  </si>
  <si>
    <t>Kuba</t>
  </si>
  <si>
    <t>Jodłowski</t>
  </si>
  <si>
    <t>UK Agama</t>
  </si>
  <si>
    <t>Pyzio</t>
  </si>
  <si>
    <t>Radovan</t>
  </si>
  <si>
    <t>Soucek</t>
  </si>
  <si>
    <t>Czechy</t>
  </si>
  <si>
    <t>Mach</t>
  </si>
  <si>
    <t>Bachleda</t>
  </si>
  <si>
    <t>KW Zakopane</t>
  </si>
  <si>
    <t>ARNICA</t>
  </si>
  <si>
    <t>Sowa</t>
  </si>
  <si>
    <t>Franiak</t>
  </si>
  <si>
    <t>Grochal</t>
  </si>
  <si>
    <t>Lenartowicz</t>
  </si>
  <si>
    <t>POLARSPORT</t>
  </si>
  <si>
    <t xml:space="preserve">Stanisław </t>
  </si>
  <si>
    <t>Tylek</t>
  </si>
  <si>
    <t>Michał</t>
  </si>
  <si>
    <t>Zrzelski</t>
  </si>
  <si>
    <t>AZS Gdańsk</t>
  </si>
  <si>
    <t>Piesta</t>
  </si>
  <si>
    <t>KW Bielsko Biała</t>
  </si>
  <si>
    <t>Przedecki</t>
  </si>
  <si>
    <t>Jędrzej</t>
  </si>
  <si>
    <t>Komosiński</t>
  </si>
  <si>
    <t>UKS Rumia - Głogów</t>
  </si>
  <si>
    <t>Bogna</t>
  </si>
  <si>
    <t>Wilczyńska</t>
  </si>
  <si>
    <t>Margarita</t>
  </si>
  <si>
    <t xml:space="preserve"> Smoirnoviene</t>
  </si>
  <si>
    <t>Katarzyna</t>
  </si>
  <si>
    <t>Koludo</t>
  </si>
  <si>
    <t>Magda</t>
  </si>
  <si>
    <t>Terlecka</t>
  </si>
  <si>
    <t>KS Korona</t>
  </si>
  <si>
    <t>Laura</t>
  </si>
  <si>
    <t>Bledaite</t>
  </si>
  <si>
    <t>Neo Kaunas, Litwa</t>
  </si>
  <si>
    <t>Aleksandra</t>
  </si>
  <si>
    <t>Nowosad</t>
  </si>
  <si>
    <t>Ruta</t>
  </si>
  <si>
    <t>Norvaisaite</t>
  </si>
  <si>
    <t>Semi finale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</si>
</sst>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7.5"/>
      <name val="Arial CE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6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B2:AA70"/>
  <sheetViews>
    <sheetView tabSelected="1" workbookViewId="0" topLeftCell="A1">
      <selection activeCell="E4" sqref="E4"/>
    </sheetView>
  </sheetViews>
  <sheetFormatPr defaultColWidth="9.140625" defaultRowHeight="12.75"/>
  <cols>
    <col min="1" max="1" width="1.421875" style="1" customWidth="1"/>
    <col min="2" max="2" width="3.8515625" style="1" customWidth="1"/>
    <col min="3" max="3" width="16.28125" style="1" customWidth="1"/>
    <col min="4" max="4" width="19.57421875" style="1" customWidth="1"/>
    <col min="5" max="5" width="16.8515625" style="1" bestFit="1" customWidth="1"/>
    <col min="6" max="6" width="29.00390625" style="1" bestFit="1" customWidth="1"/>
    <col min="7" max="10" width="3.8515625" style="1" customWidth="1"/>
    <col min="11" max="11" width="3.8515625" style="2" customWidth="1"/>
    <col min="12" max="22" width="3.8515625" style="1" customWidth="1"/>
    <col min="23" max="23" width="1.7109375" style="1" customWidth="1"/>
    <col min="24" max="30" width="3.8515625" style="1" customWidth="1"/>
    <col min="31" max="16384" width="9.140625" style="1" customWidth="1"/>
  </cols>
  <sheetData>
    <row r="2" spans="4:10" ht="12.75">
      <c r="D2" s="120" t="s">
        <v>90</v>
      </c>
      <c r="E2" s="120"/>
      <c r="F2" s="120"/>
      <c r="G2" s="121"/>
      <c r="H2" s="121"/>
      <c r="I2" s="121"/>
      <c r="J2" s="121"/>
    </row>
    <row r="3" spans="4:10" ht="12.75">
      <c r="D3" s="121"/>
      <c r="E3" s="121"/>
      <c r="F3" s="121"/>
      <c r="G3" s="121"/>
      <c r="H3" s="121"/>
      <c r="I3" s="121"/>
      <c r="J3" s="121"/>
    </row>
    <row r="6" ht="13.5" thickBot="1"/>
    <row r="7" spans="7:27" ht="14.25" thickBot="1" thickTop="1">
      <c r="G7" s="122" t="s">
        <v>0</v>
      </c>
      <c r="H7" s="122"/>
      <c r="I7" s="122"/>
      <c r="J7" s="123"/>
      <c r="K7" s="122" t="s">
        <v>1</v>
      </c>
      <c r="L7" s="122"/>
      <c r="M7" s="122"/>
      <c r="N7" s="122"/>
      <c r="O7" s="127" t="s">
        <v>2</v>
      </c>
      <c r="P7" s="122"/>
      <c r="Q7" s="122"/>
      <c r="R7" s="123"/>
      <c r="S7" s="122" t="s">
        <v>3</v>
      </c>
      <c r="T7" s="122"/>
      <c r="U7" s="122"/>
      <c r="V7" s="122"/>
      <c r="W7" s="15"/>
      <c r="X7" s="124" t="s">
        <v>4</v>
      </c>
      <c r="Y7" s="125"/>
      <c r="Z7" s="125"/>
      <c r="AA7" s="126"/>
    </row>
    <row r="8" spans="2:27" ht="14.25" thickBot="1" thickTop="1">
      <c r="B8" s="3" t="s">
        <v>5</v>
      </c>
      <c r="C8" s="3" t="s">
        <v>6</v>
      </c>
      <c r="D8" s="17" t="s">
        <v>7</v>
      </c>
      <c r="E8" s="103" t="s">
        <v>62</v>
      </c>
      <c r="F8" s="104" t="s">
        <v>63</v>
      </c>
      <c r="G8" s="32" t="s">
        <v>8</v>
      </c>
      <c r="H8" s="16" t="s">
        <v>10</v>
      </c>
      <c r="I8" s="16" t="s">
        <v>9</v>
      </c>
      <c r="J8" s="18" t="s">
        <v>11</v>
      </c>
      <c r="K8" s="32" t="s">
        <v>8</v>
      </c>
      <c r="L8" s="16" t="s">
        <v>10</v>
      </c>
      <c r="M8" s="16" t="s">
        <v>9</v>
      </c>
      <c r="N8" s="38" t="s">
        <v>11</v>
      </c>
      <c r="O8" s="37" t="s">
        <v>8</v>
      </c>
      <c r="P8" s="16" t="s">
        <v>10</v>
      </c>
      <c r="Q8" s="16" t="s">
        <v>9</v>
      </c>
      <c r="R8" s="18" t="s">
        <v>11</v>
      </c>
      <c r="S8" s="32" t="s">
        <v>8</v>
      </c>
      <c r="T8" s="16" t="s">
        <v>10</v>
      </c>
      <c r="U8" s="16" t="s">
        <v>9</v>
      </c>
      <c r="V8" s="38" t="s">
        <v>11</v>
      </c>
      <c r="W8" s="19"/>
      <c r="X8" s="31" t="s">
        <v>8</v>
      </c>
      <c r="Y8" s="26" t="s">
        <v>10</v>
      </c>
      <c r="Z8" s="26" t="s">
        <v>9</v>
      </c>
      <c r="AA8" s="27" t="s">
        <v>11</v>
      </c>
    </row>
    <row r="9" spans="2:27" ht="13.5" thickTop="1">
      <c r="B9" s="4">
        <v>1</v>
      </c>
      <c r="C9" s="70" t="s">
        <v>53</v>
      </c>
      <c r="D9" s="70" t="s">
        <v>54</v>
      </c>
      <c r="E9" s="113" t="s">
        <v>76</v>
      </c>
      <c r="F9" s="106"/>
      <c r="G9" s="71">
        <v>1</v>
      </c>
      <c r="H9" s="72">
        <v>1</v>
      </c>
      <c r="I9" s="72">
        <v>1</v>
      </c>
      <c r="J9" s="73">
        <v>1</v>
      </c>
      <c r="K9" s="74">
        <v>0</v>
      </c>
      <c r="L9" s="72">
        <v>0</v>
      </c>
      <c r="M9" s="72">
        <v>1</v>
      </c>
      <c r="N9" s="75">
        <v>1</v>
      </c>
      <c r="O9" s="76">
        <v>1</v>
      </c>
      <c r="P9" s="72">
        <v>2</v>
      </c>
      <c r="Q9" s="72">
        <v>1</v>
      </c>
      <c r="R9" s="73">
        <v>1</v>
      </c>
      <c r="S9" s="71">
        <v>1</v>
      </c>
      <c r="T9" s="72">
        <v>1</v>
      </c>
      <c r="U9" s="77">
        <v>1</v>
      </c>
      <c r="V9" s="78">
        <v>1</v>
      </c>
      <c r="W9" s="79"/>
      <c r="X9" s="80">
        <f aca="true" t="shared" si="0" ref="X9:X23">SUM(G9,K9,O9,S9)</f>
        <v>3</v>
      </c>
      <c r="Y9" s="81">
        <f aca="true" t="shared" si="1" ref="Y9:Y23">SUM(H9,L9,P9,T9)</f>
        <v>4</v>
      </c>
      <c r="Z9" s="81">
        <f aca="true" t="shared" si="2" ref="Z9:Z23">SUM(I9,M9,Q9,U9)</f>
        <v>4</v>
      </c>
      <c r="AA9" s="82">
        <f aca="true" t="shared" si="3" ref="AA9:AA23">SUM(J9,N9,R9,V9)</f>
        <v>4</v>
      </c>
    </row>
    <row r="10" spans="2:27" ht="12.75">
      <c r="B10" s="4">
        <v>2</v>
      </c>
      <c r="C10" s="6" t="s">
        <v>59</v>
      </c>
      <c r="D10" s="6" t="s">
        <v>60</v>
      </c>
      <c r="E10" s="114" t="s">
        <v>68</v>
      </c>
      <c r="F10" s="108" t="s">
        <v>77</v>
      </c>
      <c r="G10" s="33">
        <v>1</v>
      </c>
      <c r="H10" s="7">
        <v>2</v>
      </c>
      <c r="I10" s="7">
        <v>1</v>
      </c>
      <c r="J10" s="36">
        <v>2</v>
      </c>
      <c r="K10" s="39">
        <v>1</v>
      </c>
      <c r="L10" s="7">
        <v>1</v>
      </c>
      <c r="M10" s="7">
        <v>1</v>
      </c>
      <c r="N10" s="83">
        <v>1</v>
      </c>
      <c r="O10" s="84">
        <v>0</v>
      </c>
      <c r="P10" s="7">
        <v>0</v>
      </c>
      <c r="Q10" s="7">
        <v>1</v>
      </c>
      <c r="R10" s="36">
        <v>1</v>
      </c>
      <c r="S10" s="33">
        <v>1</v>
      </c>
      <c r="T10" s="7">
        <v>1</v>
      </c>
      <c r="U10" s="7">
        <v>1</v>
      </c>
      <c r="V10" s="83">
        <v>1</v>
      </c>
      <c r="W10" s="79"/>
      <c r="X10" s="85">
        <f t="shared" si="0"/>
        <v>3</v>
      </c>
      <c r="Y10" s="72">
        <f t="shared" si="1"/>
        <v>4</v>
      </c>
      <c r="Z10" s="72">
        <f t="shared" si="2"/>
        <v>4</v>
      </c>
      <c r="AA10" s="86">
        <f t="shared" si="3"/>
        <v>5</v>
      </c>
    </row>
    <row r="11" spans="2:27" ht="12.75">
      <c r="B11" s="4">
        <v>3</v>
      </c>
      <c r="C11" s="6" t="s">
        <v>55</v>
      </c>
      <c r="D11" s="6" t="s">
        <v>56</v>
      </c>
      <c r="E11" s="114" t="s">
        <v>70</v>
      </c>
      <c r="F11" s="108" t="s">
        <v>78</v>
      </c>
      <c r="G11" s="33">
        <v>1</v>
      </c>
      <c r="H11" s="7">
        <v>1</v>
      </c>
      <c r="I11" s="7">
        <v>1</v>
      </c>
      <c r="J11" s="36">
        <v>1</v>
      </c>
      <c r="K11" s="39">
        <v>0</v>
      </c>
      <c r="L11" s="7">
        <v>0</v>
      </c>
      <c r="M11" s="7">
        <v>1</v>
      </c>
      <c r="N11" s="83">
        <v>2</v>
      </c>
      <c r="O11" s="84">
        <v>0</v>
      </c>
      <c r="P11" s="7">
        <v>0</v>
      </c>
      <c r="Q11" s="7">
        <v>1</v>
      </c>
      <c r="R11" s="36">
        <v>2</v>
      </c>
      <c r="S11" s="33">
        <v>1</v>
      </c>
      <c r="T11" s="7">
        <v>1</v>
      </c>
      <c r="U11" s="7">
        <v>1</v>
      </c>
      <c r="V11" s="83">
        <v>1</v>
      </c>
      <c r="W11" s="79"/>
      <c r="X11" s="85">
        <f t="shared" si="0"/>
        <v>2</v>
      </c>
      <c r="Y11" s="72">
        <f t="shared" si="1"/>
        <v>2</v>
      </c>
      <c r="Z11" s="72">
        <f t="shared" si="2"/>
        <v>4</v>
      </c>
      <c r="AA11" s="86">
        <f t="shared" si="3"/>
        <v>6</v>
      </c>
    </row>
    <row r="12" spans="2:27" ht="12.75">
      <c r="B12" s="4">
        <v>4</v>
      </c>
      <c r="C12" s="6" t="s">
        <v>46</v>
      </c>
      <c r="D12" s="6" t="s">
        <v>25</v>
      </c>
      <c r="E12" s="114" t="s">
        <v>76</v>
      </c>
      <c r="F12" s="108"/>
      <c r="G12" s="33">
        <v>1</v>
      </c>
      <c r="H12" s="7">
        <v>2</v>
      </c>
      <c r="I12" s="7">
        <v>1</v>
      </c>
      <c r="J12" s="36">
        <v>2</v>
      </c>
      <c r="K12" s="39">
        <v>0</v>
      </c>
      <c r="L12" s="7">
        <v>0</v>
      </c>
      <c r="M12" s="7">
        <v>1</v>
      </c>
      <c r="N12" s="83">
        <v>2</v>
      </c>
      <c r="O12" s="84">
        <v>0</v>
      </c>
      <c r="P12" s="7">
        <v>0</v>
      </c>
      <c r="Q12" s="7">
        <v>1</v>
      </c>
      <c r="R12" s="36">
        <v>3</v>
      </c>
      <c r="S12" s="33">
        <v>1</v>
      </c>
      <c r="T12" s="7">
        <v>1</v>
      </c>
      <c r="U12" s="7">
        <v>1</v>
      </c>
      <c r="V12" s="83">
        <v>1</v>
      </c>
      <c r="W12" s="79"/>
      <c r="X12" s="85">
        <f t="shared" si="0"/>
        <v>2</v>
      </c>
      <c r="Y12" s="72">
        <f t="shared" si="1"/>
        <v>3</v>
      </c>
      <c r="Z12" s="72">
        <f t="shared" si="2"/>
        <v>4</v>
      </c>
      <c r="AA12" s="86">
        <f t="shared" si="3"/>
        <v>8</v>
      </c>
    </row>
    <row r="13" spans="2:27" ht="12.75">
      <c r="B13" s="4">
        <v>5</v>
      </c>
      <c r="C13" s="6" t="s">
        <v>51</v>
      </c>
      <c r="D13" s="6" t="s">
        <v>52</v>
      </c>
      <c r="E13" s="114" t="s">
        <v>79</v>
      </c>
      <c r="F13" s="108" t="s">
        <v>80</v>
      </c>
      <c r="G13" s="33">
        <v>1</v>
      </c>
      <c r="H13" s="7">
        <v>2</v>
      </c>
      <c r="I13" s="7">
        <v>1</v>
      </c>
      <c r="J13" s="36">
        <v>2</v>
      </c>
      <c r="K13" s="39">
        <v>0</v>
      </c>
      <c r="L13" s="8">
        <v>0</v>
      </c>
      <c r="M13" s="8">
        <v>1</v>
      </c>
      <c r="N13" s="40">
        <v>1</v>
      </c>
      <c r="O13" s="10">
        <v>0</v>
      </c>
      <c r="P13" s="8">
        <v>0</v>
      </c>
      <c r="Q13" s="8">
        <v>1</v>
      </c>
      <c r="R13" s="9">
        <v>1</v>
      </c>
      <c r="S13" s="34">
        <v>1</v>
      </c>
      <c r="T13" s="8">
        <v>2</v>
      </c>
      <c r="U13" s="8">
        <v>1</v>
      </c>
      <c r="V13" s="40">
        <v>1</v>
      </c>
      <c r="X13" s="21">
        <f t="shared" si="0"/>
        <v>2</v>
      </c>
      <c r="Y13" s="5">
        <f t="shared" si="1"/>
        <v>4</v>
      </c>
      <c r="Z13" s="5">
        <f t="shared" si="2"/>
        <v>4</v>
      </c>
      <c r="AA13" s="25">
        <f t="shared" si="3"/>
        <v>5</v>
      </c>
    </row>
    <row r="14" spans="2:27" ht="12.75">
      <c r="B14" s="4">
        <v>6</v>
      </c>
      <c r="C14" s="6" t="s">
        <v>57</v>
      </c>
      <c r="D14" s="6" t="s">
        <v>58</v>
      </c>
      <c r="E14" s="114" t="s">
        <v>81</v>
      </c>
      <c r="F14" s="108" t="s">
        <v>82</v>
      </c>
      <c r="G14" s="33">
        <v>1</v>
      </c>
      <c r="H14" s="7">
        <v>1</v>
      </c>
      <c r="I14" s="7">
        <v>1</v>
      </c>
      <c r="J14" s="36">
        <v>1</v>
      </c>
      <c r="K14" s="39">
        <v>0</v>
      </c>
      <c r="L14" s="8">
        <v>0</v>
      </c>
      <c r="M14" s="8">
        <v>1</v>
      </c>
      <c r="N14" s="40">
        <v>1</v>
      </c>
      <c r="O14" s="10">
        <v>0</v>
      </c>
      <c r="P14" s="8">
        <v>0</v>
      </c>
      <c r="Q14" s="8">
        <v>0</v>
      </c>
      <c r="R14" s="9">
        <v>0</v>
      </c>
      <c r="S14" s="34">
        <v>1</v>
      </c>
      <c r="T14" s="8">
        <v>3</v>
      </c>
      <c r="U14" s="8">
        <v>1</v>
      </c>
      <c r="V14" s="40">
        <v>1</v>
      </c>
      <c r="X14" s="21">
        <f t="shared" si="0"/>
        <v>2</v>
      </c>
      <c r="Y14" s="5">
        <f t="shared" si="1"/>
        <v>4</v>
      </c>
      <c r="Z14" s="5">
        <f t="shared" si="2"/>
        <v>3</v>
      </c>
      <c r="AA14" s="25">
        <f t="shared" si="3"/>
        <v>3</v>
      </c>
    </row>
    <row r="15" spans="2:27" ht="12.75">
      <c r="B15" s="4">
        <v>7</v>
      </c>
      <c r="C15" s="6" t="s">
        <v>44</v>
      </c>
      <c r="D15" s="6" t="s">
        <v>45</v>
      </c>
      <c r="E15" s="114" t="s">
        <v>64</v>
      </c>
      <c r="F15" s="108"/>
      <c r="G15" s="33">
        <v>1</v>
      </c>
      <c r="H15" s="7">
        <v>1</v>
      </c>
      <c r="I15" s="7">
        <v>1</v>
      </c>
      <c r="J15" s="36">
        <v>1</v>
      </c>
      <c r="K15" s="39">
        <v>0</v>
      </c>
      <c r="L15" s="8">
        <v>0</v>
      </c>
      <c r="M15" s="8">
        <v>1</v>
      </c>
      <c r="N15" s="40">
        <v>2</v>
      </c>
      <c r="O15" s="10">
        <v>0</v>
      </c>
      <c r="P15" s="8">
        <v>0</v>
      </c>
      <c r="Q15" s="8">
        <v>0</v>
      </c>
      <c r="R15" s="9">
        <v>0</v>
      </c>
      <c r="S15" s="34">
        <v>0</v>
      </c>
      <c r="T15" s="8">
        <v>0</v>
      </c>
      <c r="U15" s="8">
        <v>0</v>
      </c>
      <c r="V15" s="40">
        <v>0</v>
      </c>
      <c r="X15" s="21">
        <f t="shared" si="0"/>
        <v>1</v>
      </c>
      <c r="Y15" s="5">
        <f t="shared" si="1"/>
        <v>1</v>
      </c>
      <c r="Z15" s="5">
        <f t="shared" si="2"/>
        <v>2</v>
      </c>
      <c r="AA15" s="25">
        <f t="shared" si="3"/>
        <v>3</v>
      </c>
    </row>
    <row r="16" spans="2:27" ht="12.75">
      <c r="B16" s="4">
        <v>8</v>
      </c>
      <c r="C16" s="6" t="s">
        <v>41</v>
      </c>
      <c r="D16" s="6" t="s">
        <v>42</v>
      </c>
      <c r="E16" s="114" t="s">
        <v>83</v>
      </c>
      <c r="F16" s="108" t="s">
        <v>84</v>
      </c>
      <c r="G16" s="33">
        <v>0</v>
      </c>
      <c r="H16" s="7">
        <v>0</v>
      </c>
      <c r="I16" s="7">
        <v>0</v>
      </c>
      <c r="J16" s="36">
        <v>0</v>
      </c>
      <c r="K16" s="39">
        <v>0</v>
      </c>
      <c r="L16" s="8">
        <v>0</v>
      </c>
      <c r="M16" s="8">
        <v>1</v>
      </c>
      <c r="N16" s="40">
        <v>1</v>
      </c>
      <c r="O16" s="10">
        <v>0</v>
      </c>
      <c r="P16" s="8">
        <v>0</v>
      </c>
      <c r="Q16" s="8">
        <v>1</v>
      </c>
      <c r="R16" s="9">
        <v>1</v>
      </c>
      <c r="S16" s="34">
        <v>1</v>
      </c>
      <c r="T16" s="8">
        <v>2</v>
      </c>
      <c r="U16" s="8">
        <v>1</v>
      </c>
      <c r="V16" s="40">
        <v>1</v>
      </c>
      <c r="X16" s="21">
        <f t="shared" si="0"/>
        <v>1</v>
      </c>
      <c r="Y16" s="5">
        <f t="shared" si="1"/>
        <v>2</v>
      </c>
      <c r="Z16" s="5">
        <f t="shared" si="2"/>
        <v>3</v>
      </c>
      <c r="AA16" s="25">
        <f t="shared" si="3"/>
        <v>3</v>
      </c>
    </row>
    <row r="17" spans="2:27" ht="12.75">
      <c r="B17" s="4">
        <v>9</v>
      </c>
      <c r="C17" s="6" t="s">
        <v>39</v>
      </c>
      <c r="D17" s="6" t="s">
        <v>40</v>
      </c>
      <c r="E17" s="114" t="s">
        <v>72</v>
      </c>
      <c r="F17" s="108" t="s">
        <v>73</v>
      </c>
      <c r="G17" s="33">
        <v>1</v>
      </c>
      <c r="H17" s="7">
        <v>2</v>
      </c>
      <c r="I17" s="7">
        <v>1</v>
      </c>
      <c r="J17" s="36">
        <v>1</v>
      </c>
      <c r="K17" s="39">
        <v>0</v>
      </c>
      <c r="L17" s="8">
        <v>0</v>
      </c>
      <c r="M17" s="8">
        <v>0</v>
      </c>
      <c r="N17" s="40">
        <v>0</v>
      </c>
      <c r="O17" s="10">
        <v>0</v>
      </c>
      <c r="P17" s="8">
        <v>0</v>
      </c>
      <c r="Q17" s="8">
        <v>0</v>
      </c>
      <c r="R17" s="9">
        <v>0</v>
      </c>
      <c r="S17" s="34">
        <v>0</v>
      </c>
      <c r="T17" s="8">
        <v>0</v>
      </c>
      <c r="U17" s="8">
        <v>1</v>
      </c>
      <c r="V17" s="40">
        <v>1</v>
      </c>
      <c r="X17" s="21">
        <f t="shared" si="0"/>
        <v>1</v>
      </c>
      <c r="Y17" s="5">
        <f t="shared" si="1"/>
        <v>2</v>
      </c>
      <c r="Z17" s="5">
        <f t="shared" si="2"/>
        <v>2</v>
      </c>
      <c r="AA17" s="25">
        <f t="shared" si="3"/>
        <v>2</v>
      </c>
    </row>
    <row r="18" spans="2:27" ht="12.75">
      <c r="B18" s="4">
        <v>10</v>
      </c>
      <c r="C18" s="6" t="s">
        <v>37</v>
      </c>
      <c r="D18" s="6" t="s">
        <v>38</v>
      </c>
      <c r="E18" s="114" t="s">
        <v>64</v>
      </c>
      <c r="F18" s="108"/>
      <c r="G18" s="33">
        <v>0</v>
      </c>
      <c r="H18" s="7">
        <v>0</v>
      </c>
      <c r="I18" s="7">
        <v>0</v>
      </c>
      <c r="J18" s="36">
        <v>0</v>
      </c>
      <c r="K18" s="39">
        <v>0</v>
      </c>
      <c r="L18" s="8">
        <v>0</v>
      </c>
      <c r="M18" s="8">
        <v>1</v>
      </c>
      <c r="N18" s="40">
        <v>4</v>
      </c>
      <c r="O18" s="10">
        <v>0</v>
      </c>
      <c r="P18" s="8">
        <v>0</v>
      </c>
      <c r="Q18" s="8">
        <v>0</v>
      </c>
      <c r="R18" s="9">
        <v>0</v>
      </c>
      <c r="S18" s="34">
        <v>1</v>
      </c>
      <c r="T18" s="8">
        <v>2</v>
      </c>
      <c r="U18" s="8">
        <v>1</v>
      </c>
      <c r="V18" s="40">
        <v>2</v>
      </c>
      <c r="X18" s="21">
        <f t="shared" si="0"/>
        <v>1</v>
      </c>
      <c r="Y18" s="5">
        <f t="shared" si="1"/>
        <v>2</v>
      </c>
      <c r="Z18" s="5">
        <f t="shared" si="2"/>
        <v>2</v>
      </c>
      <c r="AA18" s="25">
        <f t="shared" si="3"/>
        <v>6</v>
      </c>
    </row>
    <row r="19" spans="2:27" ht="12.75">
      <c r="B19" s="4">
        <v>11</v>
      </c>
      <c r="C19" s="6" t="s">
        <v>35</v>
      </c>
      <c r="D19" s="6" t="s">
        <v>36</v>
      </c>
      <c r="E19" s="115" t="s">
        <v>73</v>
      </c>
      <c r="F19" s="108" t="s">
        <v>72</v>
      </c>
      <c r="G19" s="33">
        <v>1</v>
      </c>
      <c r="H19" s="7">
        <v>3</v>
      </c>
      <c r="I19" s="7">
        <v>1</v>
      </c>
      <c r="J19" s="36">
        <v>1</v>
      </c>
      <c r="K19" s="39">
        <v>0</v>
      </c>
      <c r="L19" s="8">
        <v>0</v>
      </c>
      <c r="M19" s="8">
        <v>0</v>
      </c>
      <c r="N19" s="40">
        <v>0</v>
      </c>
      <c r="O19" s="10">
        <v>0</v>
      </c>
      <c r="P19" s="8">
        <v>0</v>
      </c>
      <c r="Q19" s="8">
        <v>0</v>
      </c>
      <c r="R19" s="9">
        <v>0</v>
      </c>
      <c r="S19" s="34">
        <v>0</v>
      </c>
      <c r="T19" s="8">
        <v>0</v>
      </c>
      <c r="U19" s="8">
        <v>1</v>
      </c>
      <c r="V19" s="40">
        <v>4</v>
      </c>
      <c r="X19" s="21">
        <f t="shared" si="0"/>
        <v>1</v>
      </c>
      <c r="Y19" s="5">
        <f t="shared" si="1"/>
        <v>3</v>
      </c>
      <c r="Z19" s="5">
        <f t="shared" si="2"/>
        <v>2</v>
      </c>
      <c r="AA19" s="25">
        <f t="shared" si="3"/>
        <v>5</v>
      </c>
    </row>
    <row r="20" spans="2:27" ht="12.75">
      <c r="B20" s="4">
        <v>12</v>
      </c>
      <c r="C20" s="6" t="s">
        <v>49</v>
      </c>
      <c r="D20" s="6" t="s">
        <v>50</v>
      </c>
      <c r="E20" s="116" t="s">
        <v>85</v>
      </c>
      <c r="F20" s="108"/>
      <c r="G20" s="33">
        <v>1</v>
      </c>
      <c r="H20" s="7">
        <v>5</v>
      </c>
      <c r="I20" s="7">
        <v>1</v>
      </c>
      <c r="J20" s="36">
        <v>5</v>
      </c>
      <c r="K20" s="39">
        <v>0</v>
      </c>
      <c r="L20" s="8">
        <v>0</v>
      </c>
      <c r="M20" s="8">
        <v>1</v>
      </c>
      <c r="N20" s="40">
        <v>2</v>
      </c>
      <c r="O20" s="10">
        <v>0</v>
      </c>
      <c r="P20" s="8">
        <v>0</v>
      </c>
      <c r="Q20" s="8">
        <v>0</v>
      </c>
      <c r="R20" s="9">
        <v>0</v>
      </c>
      <c r="S20" s="34">
        <v>0</v>
      </c>
      <c r="T20" s="8">
        <v>0</v>
      </c>
      <c r="U20" s="8">
        <v>0</v>
      </c>
      <c r="V20" s="40">
        <v>0</v>
      </c>
      <c r="X20" s="21">
        <f t="shared" si="0"/>
        <v>1</v>
      </c>
      <c r="Y20" s="5">
        <f t="shared" si="1"/>
        <v>5</v>
      </c>
      <c r="Z20" s="5">
        <f t="shared" si="2"/>
        <v>2</v>
      </c>
      <c r="AA20" s="25">
        <f t="shared" si="3"/>
        <v>7</v>
      </c>
    </row>
    <row r="21" spans="2:27" ht="12.75">
      <c r="B21" s="4">
        <v>13</v>
      </c>
      <c r="C21" s="6" t="s">
        <v>47</v>
      </c>
      <c r="D21" s="6" t="s">
        <v>48</v>
      </c>
      <c r="E21" s="117" t="s">
        <v>86</v>
      </c>
      <c r="F21" s="111" t="s">
        <v>87</v>
      </c>
      <c r="G21" s="33">
        <v>0</v>
      </c>
      <c r="H21" s="7">
        <v>0</v>
      </c>
      <c r="I21" s="7">
        <v>1</v>
      </c>
      <c r="J21" s="36">
        <v>2</v>
      </c>
      <c r="K21" s="39">
        <v>0</v>
      </c>
      <c r="L21" s="8">
        <v>0</v>
      </c>
      <c r="M21" s="8">
        <v>1</v>
      </c>
      <c r="N21" s="40">
        <v>2</v>
      </c>
      <c r="O21" s="10">
        <v>0</v>
      </c>
      <c r="P21" s="8">
        <v>0</v>
      </c>
      <c r="Q21" s="8">
        <v>0</v>
      </c>
      <c r="R21" s="9">
        <v>0</v>
      </c>
      <c r="S21" s="34">
        <v>0</v>
      </c>
      <c r="T21" s="8">
        <v>0</v>
      </c>
      <c r="U21" s="8">
        <v>1</v>
      </c>
      <c r="V21" s="40">
        <v>3</v>
      </c>
      <c r="X21" s="21">
        <f t="shared" si="0"/>
        <v>0</v>
      </c>
      <c r="Y21" s="5">
        <f t="shared" si="1"/>
        <v>0</v>
      </c>
      <c r="Z21" s="5">
        <f t="shared" si="2"/>
        <v>3</v>
      </c>
      <c r="AA21" s="25">
        <f t="shared" si="3"/>
        <v>7</v>
      </c>
    </row>
    <row r="22" spans="2:27" ht="12.75">
      <c r="B22" s="4">
        <v>14</v>
      </c>
      <c r="C22" s="6" t="s">
        <v>33</v>
      </c>
      <c r="D22" s="6" t="s">
        <v>34</v>
      </c>
      <c r="E22" s="114" t="s">
        <v>88</v>
      </c>
      <c r="F22" s="108"/>
      <c r="G22" s="33">
        <v>0</v>
      </c>
      <c r="H22" s="7">
        <v>0</v>
      </c>
      <c r="I22" s="7">
        <v>1</v>
      </c>
      <c r="J22" s="36">
        <v>1</v>
      </c>
      <c r="K22" s="39">
        <v>0</v>
      </c>
      <c r="L22" s="8">
        <v>0</v>
      </c>
      <c r="M22" s="8">
        <v>0</v>
      </c>
      <c r="N22" s="40">
        <v>0</v>
      </c>
      <c r="O22" s="10">
        <v>0</v>
      </c>
      <c r="P22" s="8">
        <v>0</v>
      </c>
      <c r="Q22" s="8">
        <v>0</v>
      </c>
      <c r="R22" s="9">
        <v>0</v>
      </c>
      <c r="S22" s="34">
        <v>0</v>
      </c>
      <c r="T22" s="8">
        <v>0</v>
      </c>
      <c r="U22" s="8">
        <v>1</v>
      </c>
      <c r="V22" s="40">
        <v>2</v>
      </c>
      <c r="X22" s="21">
        <f t="shared" si="0"/>
        <v>0</v>
      </c>
      <c r="Y22" s="5">
        <f t="shared" si="1"/>
        <v>0</v>
      </c>
      <c r="Z22" s="5">
        <f t="shared" si="2"/>
        <v>2</v>
      </c>
      <c r="AA22" s="25">
        <f t="shared" si="3"/>
        <v>3</v>
      </c>
    </row>
    <row r="23" spans="2:27" ht="13.5" thickBot="1">
      <c r="B23" s="42">
        <v>15</v>
      </c>
      <c r="C23" s="43" t="s">
        <v>35</v>
      </c>
      <c r="D23" s="43" t="s">
        <v>43</v>
      </c>
      <c r="E23" s="118" t="s">
        <v>64</v>
      </c>
      <c r="F23" s="119"/>
      <c r="G23" s="44">
        <v>0</v>
      </c>
      <c r="H23" s="45">
        <v>0</v>
      </c>
      <c r="I23" s="45">
        <v>0</v>
      </c>
      <c r="J23" s="46">
        <v>0</v>
      </c>
      <c r="K23" s="47">
        <v>0</v>
      </c>
      <c r="L23" s="12">
        <v>0</v>
      </c>
      <c r="M23" s="12">
        <v>1</v>
      </c>
      <c r="N23" s="41">
        <v>2</v>
      </c>
      <c r="O23" s="14">
        <v>0</v>
      </c>
      <c r="P23" s="12">
        <v>0</v>
      </c>
      <c r="Q23" s="12">
        <v>0</v>
      </c>
      <c r="R23" s="13">
        <v>0</v>
      </c>
      <c r="S23" s="35">
        <v>0</v>
      </c>
      <c r="T23" s="12">
        <v>0</v>
      </c>
      <c r="U23" s="12">
        <v>1</v>
      </c>
      <c r="V23" s="41">
        <v>2</v>
      </c>
      <c r="X23" s="22">
        <f t="shared" si="0"/>
        <v>0</v>
      </c>
      <c r="Y23" s="23">
        <f t="shared" si="1"/>
        <v>0</v>
      </c>
      <c r="Z23" s="23">
        <f t="shared" si="2"/>
        <v>2</v>
      </c>
      <c r="AA23" s="24">
        <f t="shared" si="3"/>
        <v>4</v>
      </c>
    </row>
    <row r="24" spans="3:6" ht="12.75">
      <c r="C24" s="11"/>
      <c r="D24" s="11"/>
      <c r="E24" s="11"/>
      <c r="F24" s="11"/>
    </row>
    <row r="26" spans="4:10" ht="12.75">
      <c r="D26" s="120" t="s">
        <v>136</v>
      </c>
      <c r="E26" s="120"/>
      <c r="F26" s="120"/>
      <c r="G26" s="121"/>
      <c r="H26" s="121"/>
      <c r="I26" s="121"/>
      <c r="J26" s="121"/>
    </row>
    <row r="27" spans="4:10" ht="12.75">
      <c r="D27" s="121"/>
      <c r="E27" s="121"/>
      <c r="F27" s="121"/>
      <c r="G27" s="121"/>
      <c r="H27" s="121"/>
      <c r="I27" s="121"/>
      <c r="J27" s="121"/>
    </row>
    <row r="30" ht="13.5" thickBot="1"/>
    <row r="31" spans="7:27" ht="14.25" thickBot="1" thickTop="1">
      <c r="G31" s="122" t="s">
        <v>0</v>
      </c>
      <c r="H31" s="122"/>
      <c r="I31" s="122"/>
      <c r="J31" s="122"/>
      <c r="K31" s="122" t="s">
        <v>1</v>
      </c>
      <c r="L31" s="122"/>
      <c r="M31" s="122"/>
      <c r="N31" s="122"/>
      <c r="O31" s="122" t="s">
        <v>2</v>
      </c>
      <c r="P31" s="122"/>
      <c r="Q31" s="122"/>
      <c r="R31" s="122"/>
      <c r="S31" s="127" t="s">
        <v>3</v>
      </c>
      <c r="T31" s="122"/>
      <c r="U31" s="122"/>
      <c r="V31" s="122"/>
      <c r="W31" s="15"/>
      <c r="X31" s="124" t="s">
        <v>4</v>
      </c>
      <c r="Y31" s="125"/>
      <c r="Z31" s="125"/>
      <c r="AA31" s="126"/>
    </row>
    <row r="32" spans="2:27" ht="14.25" thickBot="1" thickTop="1">
      <c r="B32" s="3" t="s">
        <v>5</v>
      </c>
      <c r="C32" s="3" t="s">
        <v>6</v>
      </c>
      <c r="D32" s="17" t="s">
        <v>7</v>
      </c>
      <c r="E32" s="128" t="s">
        <v>62</v>
      </c>
      <c r="F32" s="104" t="s">
        <v>63</v>
      </c>
      <c r="G32" s="32" t="s">
        <v>8</v>
      </c>
      <c r="H32" s="16" t="s">
        <v>10</v>
      </c>
      <c r="I32" s="16" t="s">
        <v>9</v>
      </c>
      <c r="J32" s="38" t="s">
        <v>11</v>
      </c>
      <c r="K32" s="16" t="s">
        <v>8</v>
      </c>
      <c r="L32" s="16" t="s">
        <v>10</v>
      </c>
      <c r="M32" s="16" t="s">
        <v>9</v>
      </c>
      <c r="N32" s="38" t="s">
        <v>11</v>
      </c>
      <c r="O32" s="32" t="s">
        <v>8</v>
      </c>
      <c r="P32" s="16" t="s">
        <v>10</v>
      </c>
      <c r="Q32" s="16" t="s">
        <v>9</v>
      </c>
      <c r="R32" s="38" t="s">
        <v>11</v>
      </c>
      <c r="S32" s="37" t="s">
        <v>8</v>
      </c>
      <c r="T32" s="16" t="s">
        <v>10</v>
      </c>
      <c r="U32" s="16" t="s">
        <v>9</v>
      </c>
      <c r="V32" s="38" t="s">
        <v>11</v>
      </c>
      <c r="W32" s="19"/>
      <c r="X32" s="31" t="s">
        <v>8</v>
      </c>
      <c r="Y32" s="26" t="s">
        <v>10</v>
      </c>
      <c r="Z32" s="26" t="s">
        <v>9</v>
      </c>
      <c r="AA32" s="27" t="s">
        <v>11</v>
      </c>
    </row>
    <row r="33" spans="2:27" ht="13.5" thickTop="1">
      <c r="B33" s="129">
        <v>1</v>
      </c>
      <c r="C33" s="130" t="s">
        <v>59</v>
      </c>
      <c r="D33" s="130" t="s">
        <v>60</v>
      </c>
      <c r="E33" s="131" t="s">
        <v>68</v>
      </c>
      <c r="F33" s="132" t="s">
        <v>77</v>
      </c>
      <c r="G33" s="133">
        <v>1</v>
      </c>
      <c r="H33" s="134">
        <v>1</v>
      </c>
      <c r="I33" s="134">
        <v>1</v>
      </c>
      <c r="J33" s="135">
        <v>1</v>
      </c>
      <c r="K33" s="136">
        <v>1</v>
      </c>
      <c r="L33" s="134">
        <v>1</v>
      </c>
      <c r="M33" s="134">
        <v>1</v>
      </c>
      <c r="N33" s="135">
        <v>1</v>
      </c>
      <c r="O33" s="133">
        <v>1</v>
      </c>
      <c r="P33" s="134">
        <v>1</v>
      </c>
      <c r="Q33" s="134">
        <v>1</v>
      </c>
      <c r="R33" s="135">
        <v>1</v>
      </c>
      <c r="S33" s="137">
        <v>1</v>
      </c>
      <c r="T33" s="134">
        <v>1</v>
      </c>
      <c r="U33" s="138">
        <v>1</v>
      </c>
      <c r="V33" s="139">
        <v>1</v>
      </c>
      <c r="W33" s="140"/>
      <c r="X33" s="141">
        <f aca="true" t="shared" si="4" ref="X33:AA61">SUM(G33,K33,O33,S33)</f>
        <v>4</v>
      </c>
      <c r="Y33" s="142">
        <f t="shared" si="4"/>
        <v>4</v>
      </c>
      <c r="Z33" s="142">
        <f t="shared" si="4"/>
        <v>4</v>
      </c>
      <c r="AA33" s="143">
        <f t="shared" si="4"/>
        <v>4</v>
      </c>
    </row>
    <row r="34" spans="2:27" ht="12.75">
      <c r="B34" s="129">
        <v>2</v>
      </c>
      <c r="C34" s="144" t="s">
        <v>57</v>
      </c>
      <c r="D34" s="144" t="s">
        <v>58</v>
      </c>
      <c r="E34" s="131" t="s">
        <v>91</v>
      </c>
      <c r="F34" s="132" t="s">
        <v>82</v>
      </c>
      <c r="G34" s="145">
        <v>1</v>
      </c>
      <c r="H34" s="146">
        <v>1</v>
      </c>
      <c r="I34" s="146">
        <v>1</v>
      </c>
      <c r="J34" s="147">
        <v>1</v>
      </c>
      <c r="K34" s="148">
        <v>0</v>
      </c>
      <c r="L34" s="146">
        <v>0</v>
      </c>
      <c r="M34" s="146">
        <v>1</v>
      </c>
      <c r="N34" s="147">
        <v>1</v>
      </c>
      <c r="O34" s="145">
        <v>1</v>
      </c>
      <c r="P34" s="146">
        <v>2</v>
      </c>
      <c r="Q34" s="146">
        <v>1</v>
      </c>
      <c r="R34" s="147">
        <v>2</v>
      </c>
      <c r="S34" s="149">
        <v>1</v>
      </c>
      <c r="T34" s="146">
        <v>1</v>
      </c>
      <c r="U34" s="146">
        <v>1</v>
      </c>
      <c r="V34" s="147">
        <v>1</v>
      </c>
      <c r="W34" s="140"/>
      <c r="X34" s="150">
        <f t="shared" si="4"/>
        <v>3</v>
      </c>
      <c r="Y34" s="134">
        <f t="shared" si="4"/>
        <v>4</v>
      </c>
      <c r="Z34" s="134">
        <f t="shared" si="4"/>
        <v>4</v>
      </c>
      <c r="AA34" s="151">
        <f t="shared" si="4"/>
        <v>5</v>
      </c>
    </row>
    <row r="35" spans="2:27" ht="12.75">
      <c r="B35" s="129">
        <v>3</v>
      </c>
      <c r="C35" s="144" t="s">
        <v>55</v>
      </c>
      <c r="D35" s="144" t="s">
        <v>56</v>
      </c>
      <c r="E35" s="131" t="s">
        <v>70</v>
      </c>
      <c r="F35" s="132" t="s">
        <v>78</v>
      </c>
      <c r="G35" s="145">
        <v>1</v>
      </c>
      <c r="H35" s="146">
        <v>1</v>
      </c>
      <c r="I35" s="146">
        <v>1</v>
      </c>
      <c r="J35" s="147">
        <v>1</v>
      </c>
      <c r="K35" s="148">
        <v>0</v>
      </c>
      <c r="L35" s="146">
        <v>0</v>
      </c>
      <c r="M35" s="146">
        <v>1</v>
      </c>
      <c r="N35" s="147">
        <v>4</v>
      </c>
      <c r="O35" s="145">
        <v>1</v>
      </c>
      <c r="P35" s="146">
        <v>2</v>
      </c>
      <c r="Q35" s="146">
        <v>1</v>
      </c>
      <c r="R35" s="147">
        <v>1</v>
      </c>
      <c r="S35" s="149">
        <v>1</v>
      </c>
      <c r="T35" s="146">
        <v>1</v>
      </c>
      <c r="U35" s="146">
        <v>1</v>
      </c>
      <c r="V35" s="147">
        <v>1</v>
      </c>
      <c r="W35" s="140"/>
      <c r="X35" s="150">
        <f t="shared" si="4"/>
        <v>3</v>
      </c>
      <c r="Y35" s="134">
        <f t="shared" si="4"/>
        <v>4</v>
      </c>
      <c r="Z35" s="134">
        <f t="shared" si="4"/>
        <v>4</v>
      </c>
      <c r="AA35" s="151">
        <f t="shared" si="4"/>
        <v>7</v>
      </c>
    </row>
    <row r="36" spans="2:27" ht="12.75">
      <c r="B36" s="129">
        <v>4</v>
      </c>
      <c r="C36" s="144" t="s">
        <v>53</v>
      </c>
      <c r="D36" s="144" t="s">
        <v>54</v>
      </c>
      <c r="E36" s="131" t="s">
        <v>76</v>
      </c>
      <c r="F36" s="152"/>
      <c r="G36" s="145">
        <v>1</v>
      </c>
      <c r="H36" s="146">
        <v>1</v>
      </c>
      <c r="I36" s="146">
        <v>1</v>
      </c>
      <c r="J36" s="147">
        <v>1</v>
      </c>
      <c r="K36" s="148">
        <v>0</v>
      </c>
      <c r="L36" s="146">
        <v>0</v>
      </c>
      <c r="M36" s="146">
        <v>1</v>
      </c>
      <c r="N36" s="147">
        <v>2</v>
      </c>
      <c r="O36" s="145">
        <v>1</v>
      </c>
      <c r="P36" s="146">
        <v>1</v>
      </c>
      <c r="Q36" s="146">
        <v>1</v>
      </c>
      <c r="R36" s="147">
        <v>1</v>
      </c>
      <c r="S36" s="149">
        <v>1</v>
      </c>
      <c r="T36" s="146">
        <v>3</v>
      </c>
      <c r="U36" s="146">
        <v>1</v>
      </c>
      <c r="V36" s="147">
        <v>1</v>
      </c>
      <c r="W36" s="140"/>
      <c r="X36" s="150">
        <f t="shared" si="4"/>
        <v>3</v>
      </c>
      <c r="Y36" s="134">
        <f t="shared" si="4"/>
        <v>5</v>
      </c>
      <c r="Z36" s="134">
        <f t="shared" si="4"/>
        <v>4</v>
      </c>
      <c r="AA36" s="151">
        <f t="shared" si="4"/>
        <v>5</v>
      </c>
    </row>
    <row r="37" spans="2:27" ht="12.75">
      <c r="B37" s="129">
        <v>5</v>
      </c>
      <c r="C37" s="144" t="s">
        <v>51</v>
      </c>
      <c r="D37" s="144" t="s">
        <v>52</v>
      </c>
      <c r="E37" s="131" t="s">
        <v>79</v>
      </c>
      <c r="F37" s="132" t="s">
        <v>80</v>
      </c>
      <c r="G37" s="145">
        <v>1</v>
      </c>
      <c r="H37" s="146">
        <v>1</v>
      </c>
      <c r="I37" s="146">
        <v>1</v>
      </c>
      <c r="J37" s="147">
        <v>1</v>
      </c>
      <c r="K37" s="148">
        <v>0</v>
      </c>
      <c r="L37" s="146">
        <v>0</v>
      </c>
      <c r="M37" s="146">
        <v>1</v>
      </c>
      <c r="N37" s="147">
        <v>1</v>
      </c>
      <c r="O37" s="145">
        <v>1</v>
      </c>
      <c r="P37" s="146">
        <v>2</v>
      </c>
      <c r="Q37" s="146">
        <v>1</v>
      </c>
      <c r="R37" s="147">
        <v>2</v>
      </c>
      <c r="S37" s="149">
        <v>1</v>
      </c>
      <c r="T37" s="146">
        <v>2</v>
      </c>
      <c r="U37" s="146">
        <v>1</v>
      </c>
      <c r="V37" s="147">
        <v>2</v>
      </c>
      <c r="W37" s="140"/>
      <c r="X37" s="150">
        <f t="shared" si="4"/>
        <v>3</v>
      </c>
      <c r="Y37" s="134">
        <f t="shared" si="4"/>
        <v>5</v>
      </c>
      <c r="Z37" s="134">
        <f t="shared" si="4"/>
        <v>4</v>
      </c>
      <c r="AA37" s="151">
        <f t="shared" si="4"/>
        <v>6</v>
      </c>
    </row>
    <row r="38" spans="2:27" ht="12.75">
      <c r="B38" s="129">
        <v>6</v>
      </c>
      <c r="C38" s="144" t="s">
        <v>49</v>
      </c>
      <c r="D38" s="144" t="s">
        <v>50</v>
      </c>
      <c r="E38" s="131" t="s">
        <v>85</v>
      </c>
      <c r="F38" s="152"/>
      <c r="G38" s="145">
        <v>1</v>
      </c>
      <c r="H38" s="146">
        <v>1</v>
      </c>
      <c r="I38" s="146">
        <v>1</v>
      </c>
      <c r="J38" s="147">
        <v>1</v>
      </c>
      <c r="K38" s="148">
        <v>0</v>
      </c>
      <c r="L38" s="146">
        <v>0</v>
      </c>
      <c r="M38" s="146">
        <v>1</v>
      </c>
      <c r="N38" s="147">
        <v>1</v>
      </c>
      <c r="O38" s="145">
        <v>1</v>
      </c>
      <c r="P38" s="146">
        <v>4</v>
      </c>
      <c r="Q38" s="146">
        <v>1</v>
      </c>
      <c r="R38" s="147">
        <v>2</v>
      </c>
      <c r="S38" s="149">
        <v>1</v>
      </c>
      <c r="T38" s="146">
        <v>2</v>
      </c>
      <c r="U38" s="146">
        <v>1</v>
      </c>
      <c r="V38" s="147">
        <v>1</v>
      </c>
      <c r="W38" s="140"/>
      <c r="X38" s="150">
        <f t="shared" si="4"/>
        <v>3</v>
      </c>
      <c r="Y38" s="134">
        <f t="shared" si="4"/>
        <v>7</v>
      </c>
      <c r="Z38" s="134">
        <f t="shared" si="4"/>
        <v>4</v>
      </c>
      <c r="AA38" s="151">
        <f t="shared" si="4"/>
        <v>5</v>
      </c>
    </row>
    <row r="39" spans="2:27" ht="12.75">
      <c r="B39" s="129">
        <v>7</v>
      </c>
      <c r="C39" s="144" t="s">
        <v>47</v>
      </c>
      <c r="D39" s="144" t="s">
        <v>48</v>
      </c>
      <c r="E39" s="131" t="s">
        <v>86</v>
      </c>
      <c r="F39" s="153" t="s">
        <v>87</v>
      </c>
      <c r="G39" s="145">
        <v>1</v>
      </c>
      <c r="H39" s="146">
        <v>1</v>
      </c>
      <c r="I39" s="146">
        <v>1</v>
      </c>
      <c r="J39" s="147">
        <v>1</v>
      </c>
      <c r="K39" s="148">
        <v>0</v>
      </c>
      <c r="L39" s="146">
        <v>0</v>
      </c>
      <c r="M39" s="146">
        <v>1</v>
      </c>
      <c r="N39" s="147">
        <v>1</v>
      </c>
      <c r="O39" s="145">
        <v>0</v>
      </c>
      <c r="P39" s="146">
        <v>0</v>
      </c>
      <c r="Q39" s="146">
        <v>1</v>
      </c>
      <c r="R39" s="147">
        <v>1</v>
      </c>
      <c r="S39" s="149">
        <v>1</v>
      </c>
      <c r="T39" s="146">
        <v>1</v>
      </c>
      <c r="U39" s="146">
        <v>1</v>
      </c>
      <c r="V39" s="147">
        <v>1</v>
      </c>
      <c r="W39" s="140"/>
      <c r="X39" s="150">
        <f t="shared" si="4"/>
        <v>2</v>
      </c>
      <c r="Y39" s="134">
        <f t="shared" si="4"/>
        <v>2</v>
      </c>
      <c r="Z39" s="134">
        <f t="shared" si="4"/>
        <v>4</v>
      </c>
      <c r="AA39" s="151">
        <f t="shared" si="4"/>
        <v>4</v>
      </c>
    </row>
    <row r="40" spans="2:27" ht="12.75">
      <c r="B40" s="129">
        <v>8</v>
      </c>
      <c r="C40" s="144" t="s">
        <v>46</v>
      </c>
      <c r="D40" s="144" t="s">
        <v>25</v>
      </c>
      <c r="E40" s="131" t="s">
        <v>76</v>
      </c>
      <c r="F40" s="152"/>
      <c r="G40" s="145">
        <v>0</v>
      </c>
      <c r="H40" s="146">
        <v>0</v>
      </c>
      <c r="I40" s="146">
        <v>1</v>
      </c>
      <c r="J40" s="147">
        <v>1</v>
      </c>
      <c r="K40" s="148">
        <v>0</v>
      </c>
      <c r="L40" s="146">
        <v>0</v>
      </c>
      <c r="M40" s="146">
        <v>1</v>
      </c>
      <c r="N40" s="147">
        <v>1</v>
      </c>
      <c r="O40" s="145">
        <v>1</v>
      </c>
      <c r="P40" s="146">
        <v>2</v>
      </c>
      <c r="Q40" s="146">
        <v>1</v>
      </c>
      <c r="R40" s="147">
        <v>1</v>
      </c>
      <c r="S40" s="149">
        <v>1</v>
      </c>
      <c r="T40" s="146">
        <v>1</v>
      </c>
      <c r="U40" s="146">
        <v>1</v>
      </c>
      <c r="V40" s="147">
        <v>1</v>
      </c>
      <c r="W40" s="140"/>
      <c r="X40" s="150">
        <f t="shared" si="4"/>
        <v>2</v>
      </c>
      <c r="Y40" s="134">
        <f t="shared" si="4"/>
        <v>3</v>
      </c>
      <c r="Z40" s="134">
        <f t="shared" si="4"/>
        <v>4</v>
      </c>
      <c r="AA40" s="151">
        <f t="shared" si="4"/>
        <v>4</v>
      </c>
    </row>
    <row r="41" spans="2:27" ht="12.75">
      <c r="B41" s="154">
        <v>9</v>
      </c>
      <c r="C41" s="144" t="s">
        <v>44</v>
      </c>
      <c r="D41" s="144" t="s">
        <v>45</v>
      </c>
      <c r="E41" s="131" t="s">
        <v>64</v>
      </c>
      <c r="F41" s="152"/>
      <c r="G41" s="145">
        <v>1</v>
      </c>
      <c r="H41" s="146">
        <v>2</v>
      </c>
      <c r="I41" s="146">
        <v>1</v>
      </c>
      <c r="J41" s="147">
        <v>1</v>
      </c>
      <c r="K41" s="148">
        <v>0</v>
      </c>
      <c r="L41" s="146">
        <v>0</v>
      </c>
      <c r="M41" s="146">
        <v>1</v>
      </c>
      <c r="N41" s="147">
        <v>6</v>
      </c>
      <c r="O41" s="145">
        <v>1</v>
      </c>
      <c r="P41" s="146">
        <v>2</v>
      </c>
      <c r="Q41" s="146">
        <v>1</v>
      </c>
      <c r="R41" s="147">
        <v>2</v>
      </c>
      <c r="S41" s="149">
        <v>0</v>
      </c>
      <c r="T41" s="146">
        <v>0</v>
      </c>
      <c r="U41" s="146">
        <v>1</v>
      </c>
      <c r="V41" s="147">
        <v>4</v>
      </c>
      <c r="W41" s="140"/>
      <c r="X41" s="150">
        <f t="shared" si="4"/>
        <v>2</v>
      </c>
      <c r="Y41" s="134">
        <f t="shared" si="4"/>
        <v>4</v>
      </c>
      <c r="Z41" s="134">
        <f t="shared" si="4"/>
        <v>4</v>
      </c>
      <c r="AA41" s="151">
        <f t="shared" si="4"/>
        <v>13</v>
      </c>
    </row>
    <row r="42" spans="2:27" ht="12.75">
      <c r="B42" s="129">
        <v>10</v>
      </c>
      <c r="C42" s="130" t="s">
        <v>35</v>
      </c>
      <c r="D42" s="130" t="s">
        <v>43</v>
      </c>
      <c r="E42" s="131" t="s">
        <v>64</v>
      </c>
      <c r="F42" s="155"/>
      <c r="G42" s="145">
        <v>1</v>
      </c>
      <c r="H42" s="146">
        <v>2</v>
      </c>
      <c r="I42" s="146">
        <v>1</v>
      </c>
      <c r="J42" s="147">
        <v>2</v>
      </c>
      <c r="K42" s="148">
        <v>0</v>
      </c>
      <c r="L42" s="146">
        <v>0</v>
      </c>
      <c r="M42" s="146">
        <v>1</v>
      </c>
      <c r="N42" s="147">
        <v>3</v>
      </c>
      <c r="O42" s="145">
        <v>0</v>
      </c>
      <c r="P42" s="146">
        <v>0</v>
      </c>
      <c r="Q42" s="146">
        <v>0</v>
      </c>
      <c r="R42" s="147">
        <v>0</v>
      </c>
      <c r="S42" s="149">
        <v>1</v>
      </c>
      <c r="T42" s="146">
        <v>2</v>
      </c>
      <c r="U42" s="146">
        <v>1</v>
      </c>
      <c r="V42" s="147">
        <v>1</v>
      </c>
      <c r="W42" s="140"/>
      <c r="X42" s="150">
        <f t="shared" si="4"/>
        <v>2</v>
      </c>
      <c r="Y42" s="134">
        <f t="shared" si="4"/>
        <v>4</v>
      </c>
      <c r="Z42" s="134">
        <f t="shared" si="4"/>
        <v>3</v>
      </c>
      <c r="AA42" s="151">
        <f t="shared" si="4"/>
        <v>6</v>
      </c>
    </row>
    <row r="43" spans="2:27" ht="12.75">
      <c r="B43" s="129">
        <v>11</v>
      </c>
      <c r="C43" s="144" t="s">
        <v>41</v>
      </c>
      <c r="D43" s="144" t="s">
        <v>42</v>
      </c>
      <c r="E43" s="131" t="s">
        <v>83</v>
      </c>
      <c r="F43" s="132" t="s">
        <v>84</v>
      </c>
      <c r="G43" s="145">
        <v>1</v>
      </c>
      <c r="H43" s="146">
        <v>3</v>
      </c>
      <c r="I43" s="146">
        <v>1</v>
      </c>
      <c r="J43" s="147">
        <v>2</v>
      </c>
      <c r="K43" s="148">
        <v>0</v>
      </c>
      <c r="L43" s="146">
        <v>0</v>
      </c>
      <c r="M43" s="146">
        <v>1</v>
      </c>
      <c r="N43" s="147">
        <v>3</v>
      </c>
      <c r="O43" s="145">
        <v>0</v>
      </c>
      <c r="P43" s="146">
        <v>0</v>
      </c>
      <c r="Q43" s="146">
        <v>1</v>
      </c>
      <c r="R43" s="147">
        <v>4</v>
      </c>
      <c r="S43" s="149">
        <v>1</v>
      </c>
      <c r="T43" s="146">
        <v>2</v>
      </c>
      <c r="U43" s="146">
        <v>1</v>
      </c>
      <c r="V43" s="147">
        <v>2</v>
      </c>
      <c r="W43" s="140"/>
      <c r="X43" s="150">
        <f t="shared" si="4"/>
        <v>2</v>
      </c>
      <c r="Y43" s="134">
        <f t="shared" si="4"/>
        <v>5</v>
      </c>
      <c r="Z43" s="134">
        <f t="shared" si="4"/>
        <v>4</v>
      </c>
      <c r="AA43" s="151">
        <f t="shared" si="4"/>
        <v>11</v>
      </c>
    </row>
    <row r="44" spans="2:27" ht="12.75">
      <c r="B44" s="129">
        <v>12</v>
      </c>
      <c r="C44" s="144" t="s">
        <v>39</v>
      </c>
      <c r="D44" s="144" t="s">
        <v>40</v>
      </c>
      <c r="E44" s="131" t="s">
        <v>72</v>
      </c>
      <c r="F44" s="132" t="s">
        <v>73</v>
      </c>
      <c r="G44" s="145">
        <v>1</v>
      </c>
      <c r="H44" s="146">
        <v>1</v>
      </c>
      <c r="I44" s="146">
        <v>1</v>
      </c>
      <c r="J44" s="147">
        <v>1</v>
      </c>
      <c r="K44" s="148">
        <v>0</v>
      </c>
      <c r="L44" s="146">
        <v>0</v>
      </c>
      <c r="M44" s="146">
        <v>1</v>
      </c>
      <c r="N44" s="147">
        <v>3</v>
      </c>
      <c r="O44" s="145">
        <v>0</v>
      </c>
      <c r="P44" s="146">
        <v>0</v>
      </c>
      <c r="Q44" s="146">
        <v>1</v>
      </c>
      <c r="R44" s="147">
        <v>2</v>
      </c>
      <c r="S44" s="149">
        <v>0</v>
      </c>
      <c r="T44" s="146">
        <v>0</v>
      </c>
      <c r="U44" s="146">
        <v>1</v>
      </c>
      <c r="V44" s="147">
        <v>1</v>
      </c>
      <c r="W44" s="140"/>
      <c r="X44" s="150">
        <f t="shared" si="4"/>
        <v>1</v>
      </c>
      <c r="Y44" s="134">
        <f t="shared" si="4"/>
        <v>1</v>
      </c>
      <c r="Z44" s="134">
        <f t="shared" si="4"/>
        <v>4</v>
      </c>
      <c r="AA44" s="151">
        <f t="shared" si="4"/>
        <v>7</v>
      </c>
    </row>
    <row r="45" spans="2:27" ht="12.75">
      <c r="B45" s="129">
        <v>13</v>
      </c>
      <c r="C45" s="144" t="s">
        <v>37</v>
      </c>
      <c r="D45" s="144" t="s">
        <v>38</v>
      </c>
      <c r="E45" s="131" t="s">
        <v>64</v>
      </c>
      <c r="F45" s="152"/>
      <c r="G45" s="145">
        <v>1</v>
      </c>
      <c r="H45" s="146">
        <v>1</v>
      </c>
      <c r="I45" s="146">
        <v>1</v>
      </c>
      <c r="J45" s="147">
        <v>1</v>
      </c>
      <c r="K45" s="148">
        <v>0</v>
      </c>
      <c r="L45" s="146">
        <v>0</v>
      </c>
      <c r="M45" s="146">
        <v>1</v>
      </c>
      <c r="N45" s="147">
        <v>1</v>
      </c>
      <c r="O45" s="145">
        <v>0</v>
      </c>
      <c r="P45" s="146">
        <v>0</v>
      </c>
      <c r="Q45" s="146">
        <v>0</v>
      </c>
      <c r="R45" s="147">
        <v>0</v>
      </c>
      <c r="S45" s="149">
        <v>0</v>
      </c>
      <c r="T45" s="146">
        <v>0</v>
      </c>
      <c r="U45" s="146">
        <v>1</v>
      </c>
      <c r="V45" s="147">
        <v>1</v>
      </c>
      <c r="W45" s="140"/>
      <c r="X45" s="150">
        <f t="shared" si="4"/>
        <v>1</v>
      </c>
      <c r="Y45" s="134">
        <f t="shared" si="4"/>
        <v>1</v>
      </c>
      <c r="Z45" s="134">
        <f t="shared" si="4"/>
        <v>3</v>
      </c>
      <c r="AA45" s="151">
        <f t="shared" si="4"/>
        <v>3</v>
      </c>
    </row>
    <row r="46" spans="2:27" ht="12.75">
      <c r="B46" s="129">
        <v>14</v>
      </c>
      <c r="C46" s="144" t="s">
        <v>35</v>
      </c>
      <c r="D46" s="144" t="s">
        <v>36</v>
      </c>
      <c r="E46" s="131" t="s">
        <v>73</v>
      </c>
      <c r="F46" s="132" t="s">
        <v>72</v>
      </c>
      <c r="G46" s="145">
        <v>1</v>
      </c>
      <c r="H46" s="146">
        <v>1</v>
      </c>
      <c r="I46" s="146">
        <v>1</v>
      </c>
      <c r="J46" s="147">
        <v>1</v>
      </c>
      <c r="K46" s="148">
        <v>0</v>
      </c>
      <c r="L46" s="146">
        <v>0</v>
      </c>
      <c r="M46" s="146">
        <v>1</v>
      </c>
      <c r="N46" s="147">
        <v>3</v>
      </c>
      <c r="O46" s="145">
        <v>0</v>
      </c>
      <c r="P46" s="146">
        <v>0</v>
      </c>
      <c r="Q46" s="146">
        <v>1</v>
      </c>
      <c r="R46" s="147">
        <v>1</v>
      </c>
      <c r="S46" s="149">
        <v>0</v>
      </c>
      <c r="T46" s="146">
        <v>0</v>
      </c>
      <c r="U46" s="146">
        <v>0</v>
      </c>
      <c r="V46" s="147">
        <v>0</v>
      </c>
      <c r="W46" s="140"/>
      <c r="X46" s="150">
        <f t="shared" si="4"/>
        <v>1</v>
      </c>
      <c r="Y46" s="134">
        <f t="shared" si="4"/>
        <v>1</v>
      </c>
      <c r="Z46" s="134">
        <f t="shared" si="4"/>
        <v>3</v>
      </c>
      <c r="AA46" s="151">
        <f t="shared" si="4"/>
        <v>5</v>
      </c>
    </row>
    <row r="47" spans="2:27" ht="12.75">
      <c r="B47" s="129">
        <v>15</v>
      </c>
      <c r="C47" s="144" t="s">
        <v>33</v>
      </c>
      <c r="D47" s="144" t="s">
        <v>34</v>
      </c>
      <c r="E47" s="131" t="s">
        <v>92</v>
      </c>
      <c r="F47" s="152"/>
      <c r="G47" s="145">
        <v>0</v>
      </c>
      <c r="H47" s="146">
        <v>0</v>
      </c>
      <c r="I47" s="146">
        <v>1</v>
      </c>
      <c r="J47" s="147">
        <v>1</v>
      </c>
      <c r="K47" s="148">
        <v>0</v>
      </c>
      <c r="L47" s="146">
        <v>0</v>
      </c>
      <c r="M47" s="146">
        <v>1</v>
      </c>
      <c r="N47" s="147">
        <v>3</v>
      </c>
      <c r="O47" s="145">
        <v>1</v>
      </c>
      <c r="P47" s="146">
        <v>1</v>
      </c>
      <c r="Q47" s="146">
        <v>1</v>
      </c>
      <c r="R47" s="147">
        <v>1</v>
      </c>
      <c r="S47" s="149">
        <v>0</v>
      </c>
      <c r="T47" s="146">
        <v>0</v>
      </c>
      <c r="U47" s="146">
        <v>0</v>
      </c>
      <c r="V47" s="147">
        <v>0</v>
      </c>
      <c r="W47" s="140"/>
      <c r="X47" s="150">
        <f t="shared" si="4"/>
        <v>1</v>
      </c>
      <c r="Y47" s="134">
        <f t="shared" si="4"/>
        <v>1</v>
      </c>
      <c r="Z47" s="134">
        <f t="shared" si="4"/>
        <v>3</v>
      </c>
      <c r="AA47" s="151">
        <f t="shared" si="4"/>
        <v>5</v>
      </c>
    </row>
    <row r="48" spans="2:27" ht="12.75">
      <c r="B48" s="4">
        <v>16</v>
      </c>
      <c r="C48" s="6" t="s">
        <v>93</v>
      </c>
      <c r="D48" s="6" t="s">
        <v>94</v>
      </c>
      <c r="E48" s="107" t="s">
        <v>95</v>
      </c>
      <c r="F48" s="156" t="s">
        <v>75</v>
      </c>
      <c r="G48" s="33">
        <v>1</v>
      </c>
      <c r="H48" s="7">
        <v>1</v>
      </c>
      <c r="I48" s="7">
        <v>1</v>
      </c>
      <c r="J48" s="83">
        <v>1</v>
      </c>
      <c r="K48" s="157">
        <v>0</v>
      </c>
      <c r="L48" s="8">
        <v>0</v>
      </c>
      <c r="M48" s="8">
        <v>1</v>
      </c>
      <c r="N48" s="40">
        <v>4</v>
      </c>
      <c r="O48" s="34">
        <v>0</v>
      </c>
      <c r="P48" s="8">
        <v>0</v>
      </c>
      <c r="Q48" s="8">
        <v>1</v>
      </c>
      <c r="R48" s="40">
        <v>1</v>
      </c>
      <c r="S48" s="10">
        <v>0</v>
      </c>
      <c r="T48" s="8">
        <v>0</v>
      </c>
      <c r="U48" s="8">
        <v>0</v>
      </c>
      <c r="V48" s="40">
        <v>0</v>
      </c>
      <c r="X48" s="21">
        <f t="shared" si="4"/>
        <v>1</v>
      </c>
      <c r="Y48" s="5">
        <f t="shared" si="4"/>
        <v>1</v>
      </c>
      <c r="Z48" s="5">
        <f t="shared" si="4"/>
        <v>3</v>
      </c>
      <c r="AA48" s="25">
        <f t="shared" si="4"/>
        <v>6</v>
      </c>
    </row>
    <row r="49" spans="2:27" ht="12.75">
      <c r="B49" s="4">
        <v>17</v>
      </c>
      <c r="C49" s="6" t="s">
        <v>49</v>
      </c>
      <c r="D49" s="6" t="s">
        <v>96</v>
      </c>
      <c r="E49" s="107" t="s">
        <v>64</v>
      </c>
      <c r="F49" s="6"/>
      <c r="G49" s="33">
        <v>1</v>
      </c>
      <c r="H49" s="7">
        <v>1</v>
      </c>
      <c r="I49" s="7">
        <v>1</v>
      </c>
      <c r="J49" s="83">
        <v>1</v>
      </c>
      <c r="K49" s="157">
        <v>0</v>
      </c>
      <c r="L49" s="8">
        <v>0</v>
      </c>
      <c r="M49" s="8">
        <v>1</v>
      </c>
      <c r="N49" s="40">
        <v>4</v>
      </c>
      <c r="O49" s="34">
        <v>0</v>
      </c>
      <c r="P49" s="8">
        <v>0</v>
      </c>
      <c r="Q49" s="8">
        <v>0</v>
      </c>
      <c r="R49" s="40">
        <v>0</v>
      </c>
      <c r="S49" s="10">
        <v>0</v>
      </c>
      <c r="T49" s="8">
        <v>0</v>
      </c>
      <c r="U49" s="8">
        <v>1</v>
      </c>
      <c r="V49" s="40">
        <v>4</v>
      </c>
      <c r="X49" s="21">
        <f t="shared" si="4"/>
        <v>1</v>
      </c>
      <c r="Y49" s="5">
        <f t="shared" si="4"/>
        <v>1</v>
      </c>
      <c r="Z49" s="5">
        <f t="shared" si="4"/>
        <v>3</v>
      </c>
      <c r="AA49" s="25">
        <f t="shared" si="4"/>
        <v>9</v>
      </c>
    </row>
    <row r="50" spans="2:27" ht="12.75">
      <c r="B50" s="4">
        <v>18</v>
      </c>
      <c r="C50" s="70" t="s">
        <v>97</v>
      </c>
      <c r="D50" s="70" t="s">
        <v>98</v>
      </c>
      <c r="E50" s="70" t="s">
        <v>99</v>
      </c>
      <c r="F50" s="70"/>
      <c r="G50" s="33">
        <v>1</v>
      </c>
      <c r="H50" s="7">
        <v>1</v>
      </c>
      <c r="I50" s="7">
        <v>1</v>
      </c>
      <c r="J50" s="83">
        <v>1</v>
      </c>
      <c r="K50" s="157">
        <v>0</v>
      </c>
      <c r="L50" s="8">
        <v>0</v>
      </c>
      <c r="M50" s="8">
        <v>1</v>
      </c>
      <c r="N50" s="40">
        <v>1</v>
      </c>
      <c r="O50" s="34">
        <v>0</v>
      </c>
      <c r="P50" s="8">
        <v>0</v>
      </c>
      <c r="Q50" s="8">
        <v>0</v>
      </c>
      <c r="R50" s="40">
        <v>0</v>
      </c>
      <c r="S50" s="10">
        <v>0</v>
      </c>
      <c r="T50" s="8">
        <v>0</v>
      </c>
      <c r="U50" s="8">
        <v>0</v>
      </c>
      <c r="V50" s="40">
        <v>0</v>
      </c>
      <c r="X50" s="21">
        <f t="shared" si="4"/>
        <v>1</v>
      </c>
      <c r="Y50" s="5">
        <f t="shared" si="4"/>
        <v>1</v>
      </c>
      <c r="Z50" s="5">
        <f t="shared" si="4"/>
        <v>2</v>
      </c>
      <c r="AA50" s="25">
        <f t="shared" si="4"/>
        <v>2</v>
      </c>
    </row>
    <row r="51" spans="2:27" ht="12.75">
      <c r="B51" s="4">
        <v>19</v>
      </c>
      <c r="C51" s="116" t="s">
        <v>53</v>
      </c>
      <c r="D51" s="116" t="s">
        <v>100</v>
      </c>
      <c r="E51" s="107" t="s">
        <v>64</v>
      </c>
      <c r="F51" s="116"/>
      <c r="G51" s="34">
        <v>0</v>
      </c>
      <c r="H51" s="8">
        <v>0</v>
      </c>
      <c r="I51" s="8">
        <v>1</v>
      </c>
      <c r="J51" s="40">
        <v>1</v>
      </c>
      <c r="K51" s="158">
        <v>0</v>
      </c>
      <c r="L51" s="8">
        <v>0</v>
      </c>
      <c r="M51" s="8">
        <v>1</v>
      </c>
      <c r="N51" s="40">
        <v>1</v>
      </c>
      <c r="O51" s="34">
        <v>1</v>
      </c>
      <c r="P51" s="8">
        <v>2</v>
      </c>
      <c r="Q51" s="8">
        <v>1</v>
      </c>
      <c r="R51" s="40">
        <v>2</v>
      </c>
      <c r="S51" s="10">
        <v>0</v>
      </c>
      <c r="T51" s="8">
        <v>0</v>
      </c>
      <c r="U51" s="8">
        <v>1</v>
      </c>
      <c r="V51" s="40">
        <v>1</v>
      </c>
      <c r="X51" s="21">
        <f t="shared" si="4"/>
        <v>1</v>
      </c>
      <c r="Y51" s="5">
        <f t="shared" si="4"/>
        <v>2</v>
      </c>
      <c r="Z51" s="5">
        <f t="shared" si="4"/>
        <v>4</v>
      </c>
      <c r="AA51" s="25">
        <f t="shared" si="4"/>
        <v>5</v>
      </c>
    </row>
    <row r="52" spans="2:27" ht="12.75">
      <c r="B52" s="4">
        <v>20</v>
      </c>
      <c r="C52" s="6" t="s">
        <v>93</v>
      </c>
      <c r="D52" s="6" t="s">
        <v>101</v>
      </c>
      <c r="E52" s="110" t="s">
        <v>102</v>
      </c>
      <c r="F52" s="159" t="s">
        <v>103</v>
      </c>
      <c r="G52" s="33">
        <v>1</v>
      </c>
      <c r="H52" s="7">
        <v>3</v>
      </c>
      <c r="I52" s="7">
        <v>1</v>
      </c>
      <c r="J52" s="83">
        <v>1</v>
      </c>
      <c r="K52" s="157">
        <v>0</v>
      </c>
      <c r="L52" s="8">
        <v>0</v>
      </c>
      <c r="M52" s="8">
        <v>1</v>
      </c>
      <c r="N52" s="40">
        <v>2</v>
      </c>
      <c r="O52" s="34">
        <v>0</v>
      </c>
      <c r="P52" s="8">
        <v>0</v>
      </c>
      <c r="Q52" s="8">
        <v>1</v>
      </c>
      <c r="R52" s="40">
        <v>4</v>
      </c>
      <c r="S52" s="10">
        <v>0</v>
      </c>
      <c r="T52" s="8">
        <v>0</v>
      </c>
      <c r="U52" s="8">
        <v>1</v>
      </c>
      <c r="V52" s="40">
        <v>1</v>
      </c>
      <c r="X52" s="21">
        <f t="shared" si="4"/>
        <v>1</v>
      </c>
      <c r="Y52" s="5">
        <f t="shared" si="4"/>
        <v>3</v>
      </c>
      <c r="Z52" s="5">
        <f t="shared" si="4"/>
        <v>4</v>
      </c>
      <c r="AA52" s="25">
        <f t="shared" si="4"/>
        <v>8</v>
      </c>
    </row>
    <row r="53" spans="2:27" ht="12.75">
      <c r="B53" s="95">
        <v>21</v>
      </c>
      <c r="C53" s="6" t="s">
        <v>41</v>
      </c>
      <c r="D53" s="6" t="s">
        <v>104</v>
      </c>
      <c r="E53" s="110" t="s">
        <v>102</v>
      </c>
      <c r="F53" s="159" t="s">
        <v>103</v>
      </c>
      <c r="G53" s="33">
        <v>1</v>
      </c>
      <c r="H53" s="7">
        <v>4</v>
      </c>
      <c r="I53" s="7">
        <v>1</v>
      </c>
      <c r="J53" s="83">
        <v>1</v>
      </c>
      <c r="K53" s="157">
        <v>0</v>
      </c>
      <c r="L53" s="8">
        <v>0</v>
      </c>
      <c r="M53" s="8">
        <v>1</v>
      </c>
      <c r="N53" s="40">
        <v>4</v>
      </c>
      <c r="O53" s="34">
        <v>0</v>
      </c>
      <c r="P53" s="8">
        <v>0</v>
      </c>
      <c r="Q53" s="8">
        <v>1</v>
      </c>
      <c r="R53" s="40">
        <v>2</v>
      </c>
      <c r="S53" s="10">
        <v>0</v>
      </c>
      <c r="T53" s="8">
        <v>0</v>
      </c>
      <c r="U53" s="8">
        <v>0</v>
      </c>
      <c r="V53" s="40">
        <v>0</v>
      </c>
      <c r="X53" s="21">
        <f t="shared" si="4"/>
        <v>1</v>
      </c>
      <c r="Y53" s="5">
        <f t="shared" si="4"/>
        <v>4</v>
      </c>
      <c r="Z53" s="5">
        <f t="shared" si="4"/>
        <v>3</v>
      </c>
      <c r="AA53" s="25">
        <f t="shared" si="4"/>
        <v>7</v>
      </c>
    </row>
    <row r="54" spans="2:27" ht="12.75">
      <c r="B54" s="4">
        <v>22</v>
      </c>
      <c r="C54" s="70" t="s">
        <v>53</v>
      </c>
      <c r="D54" s="70" t="s">
        <v>105</v>
      </c>
      <c r="E54" s="107" t="s">
        <v>70</v>
      </c>
      <c r="F54" s="70"/>
      <c r="G54" s="33">
        <v>1</v>
      </c>
      <c r="H54" s="7">
        <v>4</v>
      </c>
      <c r="I54" s="7">
        <v>1</v>
      </c>
      <c r="J54" s="83">
        <v>2</v>
      </c>
      <c r="K54" s="157">
        <v>0</v>
      </c>
      <c r="L54" s="8">
        <v>0</v>
      </c>
      <c r="M54" s="8">
        <v>0</v>
      </c>
      <c r="N54" s="40">
        <v>0</v>
      </c>
      <c r="O54" s="34">
        <v>0</v>
      </c>
      <c r="P54" s="8">
        <v>0</v>
      </c>
      <c r="Q54" s="8">
        <v>0</v>
      </c>
      <c r="R54" s="40">
        <v>0</v>
      </c>
      <c r="S54" s="10">
        <v>0</v>
      </c>
      <c r="T54" s="8">
        <v>0</v>
      </c>
      <c r="U54" s="8">
        <v>0</v>
      </c>
      <c r="V54" s="40">
        <v>0</v>
      </c>
      <c r="X54" s="21">
        <f t="shared" si="4"/>
        <v>1</v>
      </c>
      <c r="Y54" s="5">
        <f t="shared" si="4"/>
        <v>4</v>
      </c>
      <c r="Z54" s="5">
        <f t="shared" si="4"/>
        <v>1</v>
      </c>
      <c r="AA54" s="25">
        <f t="shared" si="4"/>
        <v>2</v>
      </c>
    </row>
    <row r="55" spans="2:27" ht="12.75">
      <c r="B55" s="4">
        <v>23</v>
      </c>
      <c r="C55" s="6" t="s">
        <v>41</v>
      </c>
      <c r="D55" s="6" t="s">
        <v>106</v>
      </c>
      <c r="E55" s="107" t="s">
        <v>64</v>
      </c>
      <c r="F55" s="6"/>
      <c r="G55" s="33">
        <v>0</v>
      </c>
      <c r="H55" s="7">
        <v>0</v>
      </c>
      <c r="I55" s="7">
        <v>1</v>
      </c>
      <c r="J55" s="83">
        <v>1</v>
      </c>
      <c r="K55" s="157">
        <v>0</v>
      </c>
      <c r="L55" s="8">
        <v>0</v>
      </c>
      <c r="M55" s="8">
        <v>1</v>
      </c>
      <c r="N55" s="40">
        <v>2</v>
      </c>
      <c r="O55" s="34">
        <v>0</v>
      </c>
      <c r="P55" s="8">
        <v>0</v>
      </c>
      <c r="Q55" s="8">
        <v>0</v>
      </c>
      <c r="R55" s="40">
        <v>0</v>
      </c>
      <c r="S55" s="10">
        <v>1</v>
      </c>
      <c r="T55" s="8">
        <v>5</v>
      </c>
      <c r="U55" s="8">
        <v>1</v>
      </c>
      <c r="V55" s="40">
        <v>4</v>
      </c>
      <c r="X55" s="21">
        <f t="shared" si="4"/>
        <v>1</v>
      </c>
      <c r="Y55" s="5">
        <f t="shared" si="4"/>
        <v>5</v>
      </c>
      <c r="Z55" s="5">
        <f t="shared" si="4"/>
        <v>3</v>
      </c>
      <c r="AA55" s="25">
        <f t="shared" si="4"/>
        <v>7</v>
      </c>
    </row>
    <row r="56" spans="2:27" ht="12.75">
      <c r="B56" s="4">
        <v>24</v>
      </c>
      <c r="C56" s="6" t="s">
        <v>41</v>
      </c>
      <c r="D56" s="6" t="s">
        <v>107</v>
      </c>
      <c r="E56" s="107" t="s">
        <v>64</v>
      </c>
      <c r="F56" s="156" t="s">
        <v>108</v>
      </c>
      <c r="G56" s="33">
        <v>1</v>
      </c>
      <c r="H56" s="7">
        <v>5</v>
      </c>
      <c r="I56" s="7">
        <v>1</v>
      </c>
      <c r="J56" s="83">
        <v>5</v>
      </c>
      <c r="K56" s="157">
        <v>0</v>
      </c>
      <c r="L56" s="8">
        <v>0</v>
      </c>
      <c r="M56" s="8">
        <v>0</v>
      </c>
      <c r="N56" s="40">
        <v>0</v>
      </c>
      <c r="O56" s="34">
        <v>0</v>
      </c>
      <c r="P56" s="8">
        <v>0</v>
      </c>
      <c r="Q56" s="8">
        <v>0</v>
      </c>
      <c r="R56" s="40">
        <v>0</v>
      </c>
      <c r="S56" s="10">
        <v>0</v>
      </c>
      <c r="T56" s="8">
        <v>0</v>
      </c>
      <c r="U56" s="8">
        <v>0</v>
      </c>
      <c r="V56" s="40">
        <v>0</v>
      </c>
      <c r="X56" s="21">
        <f t="shared" si="4"/>
        <v>1</v>
      </c>
      <c r="Y56" s="5">
        <f t="shared" si="4"/>
        <v>5</v>
      </c>
      <c r="Z56" s="5">
        <f t="shared" si="4"/>
        <v>1</v>
      </c>
      <c r="AA56" s="25">
        <f t="shared" si="4"/>
        <v>5</v>
      </c>
    </row>
    <row r="57" spans="2:27" ht="12.75">
      <c r="B57" s="4">
        <v>25</v>
      </c>
      <c r="C57" s="116" t="s">
        <v>109</v>
      </c>
      <c r="D57" s="116" t="s">
        <v>110</v>
      </c>
      <c r="E57" s="107" t="s">
        <v>64</v>
      </c>
      <c r="F57" s="116"/>
      <c r="G57" s="34">
        <v>0</v>
      </c>
      <c r="H57" s="8">
        <v>0</v>
      </c>
      <c r="I57" s="8">
        <v>1</v>
      </c>
      <c r="J57" s="40">
        <v>1</v>
      </c>
      <c r="K57" s="158">
        <v>0</v>
      </c>
      <c r="L57" s="8">
        <v>0</v>
      </c>
      <c r="M57" s="8">
        <v>1</v>
      </c>
      <c r="N57" s="40">
        <v>3</v>
      </c>
      <c r="O57" s="34">
        <v>0</v>
      </c>
      <c r="P57" s="8">
        <v>0</v>
      </c>
      <c r="Q57" s="8">
        <v>0</v>
      </c>
      <c r="R57" s="40">
        <v>0</v>
      </c>
      <c r="S57" s="10">
        <v>0</v>
      </c>
      <c r="T57" s="8">
        <v>0</v>
      </c>
      <c r="U57" s="8">
        <v>1</v>
      </c>
      <c r="V57" s="40">
        <v>1</v>
      </c>
      <c r="X57" s="21">
        <f t="shared" si="4"/>
        <v>0</v>
      </c>
      <c r="Y57" s="5">
        <f t="shared" si="4"/>
        <v>0</v>
      </c>
      <c r="Z57" s="5">
        <f t="shared" si="4"/>
        <v>3</v>
      </c>
      <c r="AA57" s="25">
        <f t="shared" si="4"/>
        <v>5</v>
      </c>
    </row>
    <row r="58" spans="2:27" ht="12.75">
      <c r="B58" s="4">
        <v>26</v>
      </c>
      <c r="C58" s="160" t="s">
        <v>111</v>
      </c>
      <c r="D58" s="160" t="s">
        <v>112</v>
      </c>
      <c r="E58" s="160" t="s">
        <v>113</v>
      </c>
      <c r="F58" s="160"/>
      <c r="G58" s="34">
        <v>0</v>
      </c>
      <c r="H58" s="8">
        <v>0</v>
      </c>
      <c r="I58" s="8">
        <v>1</v>
      </c>
      <c r="J58" s="40">
        <v>1</v>
      </c>
      <c r="K58" s="158">
        <v>0</v>
      </c>
      <c r="L58" s="8">
        <v>0</v>
      </c>
      <c r="M58" s="8">
        <v>0</v>
      </c>
      <c r="N58" s="40">
        <v>0</v>
      </c>
      <c r="O58" s="34">
        <v>0</v>
      </c>
      <c r="P58" s="8">
        <v>0</v>
      </c>
      <c r="Q58" s="8">
        <v>1</v>
      </c>
      <c r="R58" s="40">
        <v>2</v>
      </c>
      <c r="S58" s="10">
        <v>0</v>
      </c>
      <c r="T58" s="8">
        <v>0</v>
      </c>
      <c r="U58" s="8">
        <v>1</v>
      </c>
      <c r="V58" s="40">
        <v>4</v>
      </c>
      <c r="X58" s="21">
        <f t="shared" si="4"/>
        <v>0</v>
      </c>
      <c r="Y58" s="5">
        <f t="shared" si="4"/>
        <v>0</v>
      </c>
      <c r="Z58" s="5">
        <f t="shared" si="4"/>
        <v>3</v>
      </c>
      <c r="AA58" s="25">
        <f t="shared" si="4"/>
        <v>7</v>
      </c>
    </row>
    <row r="59" spans="2:27" ht="12.75">
      <c r="B59" s="4">
        <v>27</v>
      </c>
      <c r="C59" s="6" t="s">
        <v>53</v>
      </c>
      <c r="D59" s="6" t="s">
        <v>114</v>
      </c>
      <c r="E59" s="107" t="s">
        <v>115</v>
      </c>
      <c r="F59" s="6"/>
      <c r="G59" s="33">
        <v>0</v>
      </c>
      <c r="H59" s="7">
        <v>0</v>
      </c>
      <c r="I59" s="7">
        <v>1</v>
      </c>
      <c r="J59" s="83">
        <v>1</v>
      </c>
      <c r="K59" s="157">
        <v>0</v>
      </c>
      <c r="L59" s="8">
        <v>0</v>
      </c>
      <c r="M59" s="8">
        <v>0</v>
      </c>
      <c r="N59" s="40">
        <v>0</v>
      </c>
      <c r="O59" s="34">
        <v>0</v>
      </c>
      <c r="P59" s="8">
        <v>0</v>
      </c>
      <c r="Q59" s="8">
        <v>0</v>
      </c>
      <c r="R59" s="40">
        <v>0</v>
      </c>
      <c r="S59" s="10">
        <v>0</v>
      </c>
      <c r="T59" s="8">
        <v>0</v>
      </c>
      <c r="U59" s="8">
        <v>1</v>
      </c>
      <c r="V59" s="40">
        <v>4</v>
      </c>
      <c r="X59" s="21">
        <f t="shared" si="4"/>
        <v>0</v>
      </c>
      <c r="Y59" s="5">
        <f t="shared" si="4"/>
        <v>0</v>
      </c>
      <c r="Z59" s="5">
        <f t="shared" si="4"/>
        <v>2</v>
      </c>
      <c r="AA59" s="25">
        <f t="shared" si="4"/>
        <v>5</v>
      </c>
    </row>
    <row r="60" spans="2:27" ht="12.75">
      <c r="B60" s="4">
        <v>28</v>
      </c>
      <c r="C60" s="6" t="s">
        <v>55</v>
      </c>
      <c r="D60" s="6" t="s">
        <v>116</v>
      </c>
      <c r="E60" s="66" t="s">
        <v>79</v>
      </c>
      <c r="F60" s="6"/>
      <c r="G60" s="33">
        <v>0</v>
      </c>
      <c r="H60" s="7">
        <v>0</v>
      </c>
      <c r="I60" s="7">
        <v>1</v>
      </c>
      <c r="J60" s="83">
        <v>2</v>
      </c>
      <c r="K60" s="157">
        <v>0</v>
      </c>
      <c r="L60" s="8">
        <v>0</v>
      </c>
      <c r="M60" s="8">
        <v>1</v>
      </c>
      <c r="N60" s="40">
        <v>5</v>
      </c>
      <c r="O60" s="34">
        <v>0</v>
      </c>
      <c r="P60" s="8">
        <v>0</v>
      </c>
      <c r="Q60" s="8">
        <v>0</v>
      </c>
      <c r="R60" s="40">
        <v>0</v>
      </c>
      <c r="S60" s="10">
        <v>0</v>
      </c>
      <c r="T60" s="8">
        <v>0</v>
      </c>
      <c r="U60" s="8">
        <v>0</v>
      </c>
      <c r="V60" s="40">
        <v>0</v>
      </c>
      <c r="X60" s="21">
        <f t="shared" si="4"/>
        <v>0</v>
      </c>
      <c r="Y60" s="5">
        <f t="shared" si="4"/>
        <v>0</v>
      </c>
      <c r="Z60" s="5">
        <f t="shared" si="4"/>
        <v>2</v>
      </c>
      <c r="AA60" s="25">
        <f t="shared" si="4"/>
        <v>7</v>
      </c>
    </row>
    <row r="61" spans="2:27" ht="13.5" thickBot="1">
      <c r="B61" s="161">
        <v>29</v>
      </c>
      <c r="C61" s="162" t="s">
        <v>117</v>
      </c>
      <c r="D61" s="162" t="s">
        <v>118</v>
      </c>
      <c r="E61" s="107" t="s">
        <v>119</v>
      </c>
      <c r="F61" s="162"/>
      <c r="G61" s="163">
        <v>0</v>
      </c>
      <c r="H61" s="164">
        <v>0</v>
      </c>
      <c r="I61" s="164">
        <v>1</v>
      </c>
      <c r="J61" s="165">
        <v>1</v>
      </c>
      <c r="K61" s="166">
        <v>0</v>
      </c>
      <c r="L61" s="167">
        <v>0</v>
      </c>
      <c r="M61" s="167">
        <v>0</v>
      </c>
      <c r="N61" s="168">
        <v>0</v>
      </c>
      <c r="O61" s="169">
        <v>0</v>
      </c>
      <c r="P61" s="167">
        <v>0</v>
      </c>
      <c r="Q61" s="167">
        <v>0</v>
      </c>
      <c r="R61" s="168">
        <v>0</v>
      </c>
      <c r="S61" s="170">
        <v>0</v>
      </c>
      <c r="T61" s="167">
        <v>0</v>
      </c>
      <c r="U61" s="167">
        <v>0</v>
      </c>
      <c r="V61" s="168">
        <v>0</v>
      </c>
      <c r="X61" s="22">
        <f t="shared" si="4"/>
        <v>0</v>
      </c>
      <c r="Y61" s="23">
        <f t="shared" si="4"/>
        <v>0</v>
      </c>
      <c r="Z61" s="23">
        <f t="shared" si="4"/>
        <v>1</v>
      </c>
      <c r="AA61" s="24">
        <f t="shared" si="4"/>
        <v>1</v>
      </c>
    </row>
    <row r="62" ht="13.5" thickTop="1"/>
    <row r="64" spans="3:6" ht="12.75">
      <c r="C64" s="11"/>
      <c r="D64" s="11"/>
      <c r="E64" s="11"/>
      <c r="F64" s="11"/>
    </row>
    <row r="65" spans="3:6" ht="12.75">
      <c r="C65" s="11"/>
      <c r="D65" s="11"/>
      <c r="E65" s="11"/>
      <c r="F65" s="11"/>
    </row>
    <row r="66" spans="3:6" ht="12.75">
      <c r="C66" s="11"/>
      <c r="D66" s="11"/>
      <c r="E66" s="11"/>
      <c r="F66" s="11"/>
    </row>
    <row r="67" spans="3:6" ht="12.75">
      <c r="C67" s="11"/>
      <c r="D67" s="11"/>
      <c r="E67" s="11"/>
      <c r="F67" s="11"/>
    </row>
    <row r="68" spans="3:6" ht="12.75">
      <c r="C68" s="11"/>
      <c r="D68" s="11"/>
      <c r="E68" s="11"/>
      <c r="F68" s="11"/>
    </row>
    <row r="69" spans="3:6" ht="12.75">
      <c r="C69" s="11"/>
      <c r="D69" s="11"/>
      <c r="E69" s="11"/>
      <c r="F69" s="11"/>
    </row>
    <row r="70" spans="3:6" ht="12.75">
      <c r="C70" s="11"/>
      <c r="D70" s="11"/>
      <c r="E70" s="11"/>
      <c r="F70" s="11"/>
    </row>
  </sheetData>
  <mergeCells count="12">
    <mergeCell ref="S31:V31"/>
    <mergeCell ref="X31:AA31"/>
    <mergeCell ref="D26:J27"/>
    <mergeCell ref="G31:J31"/>
    <mergeCell ref="K31:N31"/>
    <mergeCell ref="O31:R31"/>
    <mergeCell ref="D2:J3"/>
    <mergeCell ref="G7:J7"/>
    <mergeCell ref="X7:AA7"/>
    <mergeCell ref="K7:N7"/>
    <mergeCell ref="O7:R7"/>
    <mergeCell ref="S7:V7"/>
  </mergeCells>
  <printOptions/>
  <pageMargins left="0.26" right="0.75" top="0.47" bottom="0.6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B2:AB50"/>
  <sheetViews>
    <sheetView workbookViewId="0" topLeftCell="A1">
      <selection activeCell="D25" sqref="D25:J26"/>
    </sheetView>
  </sheetViews>
  <sheetFormatPr defaultColWidth="9.140625" defaultRowHeight="12.75"/>
  <cols>
    <col min="1" max="1" width="1.421875" style="1" customWidth="1"/>
    <col min="2" max="2" width="3.8515625" style="1" customWidth="1"/>
    <col min="3" max="4" width="16.28125" style="1" customWidth="1"/>
    <col min="5" max="5" width="20.8515625" style="1" bestFit="1" customWidth="1"/>
    <col min="6" max="6" width="30.8515625" style="1" bestFit="1" customWidth="1"/>
    <col min="7" max="10" width="3.8515625" style="1" customWidth="1"/>
    <col min="11" max="11" width="3.8515625" style="2" customWidth="1"/>
    <col min="12" max="27" width="3.8515625" style="1" customWidth="1"/>
    <col min="28" max="28" width="6.00390625" style="1" customWidth="1"/>
    <col min="29" max="29" width="3.8515625" style="1" customWidth="1"/>
    <col min="30" max="16384" width="9.140625" style="1" customWidth="1"/>
  </cols>
  <sheetData>
    <row r="2" spans="4:10" ht="12.75">
      <c r="D2" s="120" t="s">
        <v>90</v>
      </c>
      <c r="E2" s="120"/>
      <c r="F2" s="120"/>
      <c r="G2" s="121"/>
      <c r="H2" s="121"/>
      <c r="I2" s="121"/>
      <c r="J2" s="121"/>
    </row>
    <row r="3" spans="4:10" ht="12.75">
      <c r="D3" s="121"/>
      <c r="E3" s="121"/>
      <c r="F3" s="121"/>
      <c r="G3" s="121"/>
      <c r="H3" s="121"/>
      <c r="I3" s="121"/>
      <c r="J3" s="121"/>
    </row>
    <row r="6" ht="13.5" thickBot="1"/>
    <row r="7" spans="7:27" ht="14.25" thickBot="1" thickTop="1">
      <c r="G7" s="122" t="s">
        <v>0</v>
      </c>
      <c r="H7" s="122"/>
      <c r="I7" s="122"/>
      <c r="J7" s="122"/>
      <c r="K7" s="122" t="s">
        <v>1</v>
      </c>
      <c r="L7" s="122"/>
      <c r="M7" s="122"/>
      <c r="N7" s="122"/>
      <c r="O7" s="127" t="s">
        <v>2</v>
      </c>
      <c r="P7" s="122"/>
      <c r="Q7" s="122"/>
      <c r="R7" s="122"/>
      <c r="S7" s="122" t="s">
        <v>3</v>
      </c>
      <c r="T7" s="122"/>
      <c r="U7" s="122"/>
      <c r="V7" s="122"/>
      <c r="W7" s="15"/>
      <c r="X7" s="124" t="s">
        <v>4</v>
      </c>
      <c r="Y7" s="125"/>
      <c r="Z7" s="125"/>
      <c r="AA7" s="126"/>
    </row>
    <row r="8" spans="2:27" ht="14.25" thickBot="1" thickTop="1">
      <c r="B8" s="3" t="s">
        <v>5</v>
      </c>
      <c r="C8" s="3" t="s">
        <v>6</v>
      </c>
      <c r="D8" s="17" t="s">
        <v>7</v>
      </c>
      <c r="E8" s="103" t="s">
        <v>62</v>
      </c>
      <c r="F8" s="104" t="s">
        <v>63</v>
      </c>
      <c r="G8" s="32" t="s">
        <v>8</v>
      </c>
      <c r="H8" s="16" t="s">
        <v>10</v>
      </c>
      <c r="I8" s="16" t="s">
        <v>9</v>
      </c>
      <c r="J8" s="38" t="s">
        <v>11</v>
      </c>
      <c r="K8" s="32" t="s">
        <v>8</v>
      </c>
      <c r="L8" s="16" t="s">
        <v>10</v>
      </c>
      <c r="M8" s="16" t="s">
        <v>9</v>
      </c>
      <c r="N8" s="38" t="s">
        <v>11</v>
      </c>
      <c r="O8" s="37" t="s">
        <v>8</v>
      </c>
      <c r="P8" s="16" t="s">
        <v>10</v>
      </c>
      <c r="Q8" s="16" t="s">
        <v>9</v>
      </c>
      <c r="R8" s="20" t="s">
        <v>11</v>
      </c>
      <c r="S8" s="16" t="s">
        <v>8</v>
      </c>
      <c r="T8" s="16" t="s">
        <v>10</v>
      </c>
      <c r="U8" s="16" t="s">
        <v>9</v>
      </c>
      <c r="V8" s="20" t="s">
        <v>11</v>
      </c>
      <c r="W8" s="19"/>
      <c r="X8" s="31" t="s">
        <v>8</v>
      </c>
      <c r="Y8" s="26" t="s">
        <v>10</v>
      </c>
      <c r="Z8" s="26" t="s">
        <v>9</v>
      </c>
      <c r="AA8" s="27" t="s">
        <v>11</v>
      </c>
    </row>
    <row r="9" spans="2:27" ht="12.75">
      <c r="B9" s="87">
        <v>1</v>
      </c>
      <c r="C9" s="88" t="s">
        <v>24</v>
      </c>
      <c r="D9" s="88" t="s">
        <v>25</v>
      </c>
      <c r="E9" s="105" t="s">
        <v>64</v>
      </c>
      <c r="F9" s="106" t="s">
        <v>65</v>
      </c>
      <c r="G9" s="89">
        <v>0</v>
      </c>
      <c r="H9" s="90">
        <v>0</v>
      </c>
      <c r="I9" s="90">
        <v>1</v>
      </c>
      <c r="J9" s="91">
        <v>1</v>
      </c>
      <c r="K9" s="92">
        <v>1</v>
      </c>
      <c r="L9" s="90">
        <v>1</v>
      </c>
      <c r="M9" s="90">
        <v>1</v>
      </c>
      <c r="N9" s="91">
        <v>1</v>
      </c>
      <c r="O9" s="93">
        <v>1</v>
      </c>
      <c r="P9" s="90">
        <v>1</v>
      </c>
      <c r="Q9" s="90">
        <v>1</v>
      </c>
      <c r="R9" s="94">
        <v>1</v>
      </c>
      <c r="S9" s="90">
        <v>1</v>
      </c>
      <c r="T9" s="90">
        <v>1</v>
      </c>
      <c r="U9" s="90">
        <v>1</v>
      </c>
      <c r="V9" s="94">
        <v>1</v>
      </c>
      <c r="W9" s="79"/>
      <c r="X9" s="85">
        <f aca="true" t="shared" si="0" ref="X9:X19">SUM(G9,K9,O9,S9)</f>
        <v>3</v>
      </c>
      <c r="Y9" s="72">
        <f aca="true" t="shared" si="1" ref="Y9:Y19">SUM(H9,L9,P9,T9)</f>
        <v>3</v>
      </c>
      <c r="Z9" s="72">
        <f aca="true" t="shared" si="2" ref="Z9:Z19">SUM(I9,M9,Q9,U9)</f>
        <v>4</v>
      </c>
      <c r="AA9" s="86">
        <f aca="true" t="shared" si="3" ref="AA9:AA19">SUM(J9,N9,R9,V9)</f>
        <v>4</v>
      </c>
    </row>
    <row r="10" spans="2:27" ht="12.75">
      <c r="B10" s="95">
        <v>2</v>
      </c>
      <c r="C10" s="6" t="s">
        <v>12</v>
      </c>
      <c r="D10" s="6" t="s">
        <v>13</v>
      </c>
      <c r="E10" s="107" t="s">
        <v>66</v>
      </c>
      <c r="F10" s="108" t="s">
        <v>67</v>
      </c>
      <c r="G10" s="50">
        <v>0</v>
      </c>
      <c r="H10" s="51">
        <v>0</v>
      </c>
      <c r="I10" s="51">
        <v>1</v>
      </c>
      <c r="J10" s="52">
        <v>1</v>
      </c>
      <c r="K10" s="39">
        <v>1</v>
      </c>
      <c r="L10" s="51">
        <v>1</v>
      </c>
      <c r="M10" s="51">
        <v>1</v>
      </c>
      <c r="N10" s="52">
        <v>1</v>
      </c>
      <c r="O10" s="96">
        <v>1</v>
      </c>
      <c r="P10" s="51">
        <v>1</v>
      </c>
      <c r="Q10" s="51">
        <v>1</v>
      </c>
      <c r="R10" s="97">
        <v>1</v>
      </c>
      <c r="S10" s="51">
        <v>1</v>
      </c>
      <c r="T10" s="51">
        <v>2</v>
      </c>
      <c r="U10" s="51">
        <v>1</v>
      </c>
      <c r="V10" s="97">
        <v>2</v>
      </c>
      <c r="W10" s="79"/>
      <c r="X10" s="85">
        <f t="shared" si="0"/>
        <v>3</v>
      </c>
      <c r="Y10" s="72">
        <f t="shared" si="1"/>
        <v>4</v>
      </c>
      <c r="Z10" s="72">
        <f t="shared" si="2"/>
        <v>4</v>
      </c>
      <c r="AA10" s="86">
        <f t="shared" si="3"/>
        <v>5</v>
      </c>
    </row>
    <row r="11" spans="2:27" ht="12.75">
      <c r="B11" s="95">
        <v>3</v>
      </c>
      <c r="C11" s="70" t="s">
        <v>16</v>
      </c>
      <c r="D11" s="70" t="s">
        <v>17</v>
      </c>
      <c r="E11" s="109" t="s">
        <v>68</v>
      </c>
      <c r="F11" s="108" t="s">
        <v>69</v>
      </c>
      <c r="G11" s="98">
        <v>0</v>
      </c>
      <c r="H11" s="99">
        <v>0</v>
      </c>
      <c r="I11" s="99">
        <v>1</v>
      </c>
      <c r="J11" s="100">
        <v>2</v>
      </c>
      <c r="K11" s="74">
        <v>1</v>
      </c>
      <c r="L11" s="99">
        <v>1</v>
      </c>
      <c r="M11" s="99">
        <v>1</v>
      </c>
      <c r="N11" s="100">
        <v>1</v>
      </c>
      <c r="O11" s="101">
        <v>1</v>
      </c>
      <c r="P11" s="99">
        <v>2</v>
      </c>
      <c r="Q11" s="99">
        <v>1</v>
      </c>
      <c r="R11" s="102">
        <v>2</v>
      </c>
      <c r="S11" s="99">
        <v>1</v>
      </c>
      <c r="T11" s="99">
        <v>1</v>
      </c>
      <c r="U11" s="99">
        <v>1</v>
      </c>
      <c r="V11" s="102">
        <v>1</v>
      </c>
      <c r="W11" s="79"/>
      <c r="X11" s="85">
        <f t="shared" si="0"/>
        <v>3</v>
      </c>
      <c r="Y11" s="72">
        <f t="shared" si="1"/>
        <v>4</v>
      </c>
      <c r="Z11" s="72">
        <f t="shared" si="2"/>
        <v>4</v>
      </c>
      <c r="AA11" s="86">
        <f t="shared" si="3"/>
        <v>6</v>
      </c>
    </row>
    <row r="12" spans="2:27" ht="12.75">
      <c r="B12" s="95">
        <v>4</v>
      </c>
      <c r="C12" s="6" t="s">
        <v>20</v>
      </c>
      <c r="D12" s="6" t="s">
        <v>21</v>
      </c>
      <c r="E12" s="110" t="s">
        <v>70</v>
      </c>
      <c r="F12" s="108" t="s">
        <v>71</v>
      </c>
      <c r="G12" s="50">
        <v>0</v>
      </c>
      <c r="H12" s="51">
        <v>0</v>
      </c>
      <c r="I12" s="51">
        <v>1</v>
      </c>
      <c r="J12" s="52">
        <v>1</v>
      </c>
      <c r="K12" s="39">
        <v>1</v>
      </c>
      <c r="L12" s="51">
        <v>1</v>
      </c>
      <c r="M12" s="51">
        <v>1</v>
      </c>
      <c r="N12" s="52">
        <v>1</v>
      </c>
      <c r="O12" s="96">
        <v>1</v>
      </c>
      <c r="P12" s="51">
        <v>3</v>
      </c>
      <c r="Q12" s="51">
        <v>1</v>
      </c>
      <c r="R12" s="97">
        <v>3</v>
      </c>
      <c r="S12" s="51">
        <v>1</v>
      </c>
      <c r="T12" s="51">
        <v>1</v>
      </c>
      <c r="U12" s="51">
        <v>1</v>
      </c>
      <c r="V12" s="97">
        <v>1</v>
      </c>
      <c r="W12" s="79"/>
      <c r="X12" s="85">
        <f t="shared" si="0"/>
        <v>3</v>
      </c>
      <c r="Y12" s="72">
        <f t="shared" si="1"/>
        <v>5</v>
      </c>
      <c r="Z12" s="72">
        <f t="shared" si="2"/>
        <v>4</v>
      </c>
      <c r="AA12" s="86">
        <f t="shared" si="3"/>
        <v>6</v>
      </c>
    </row>
    <row r="13" spans="2:27" ht="12.75">
      <c r="B13" s="48">
        <v>5</v>
      </c>
      <c r="C13" s="6" t="s">
        <v>22</v>
      </c>
      <c r="D13" s="6" t="s">
        <v>23</v>
      </c>
      <c r="E13" s="107" t="s">
        <v>72</v>
      </c>
      <c r="F13" s="108" t="s">
        <v>73</v>
      </c>
      <c r="G13" s="50">
        <v>0</v>
      </c>
      <c r="H13" s="51">
        <v>0</v>
      </c>
      <c r="I13" s="51">
        <v>1</v>
      </c>
      <c r="J13" s="52">
        <v>2</v>
      </c>
      <c r="K13" s="39">
        <v>1</v>
      </c>
      <c r="L13" s="53">
        <v>2</v>
      </c>
      <c r="M13" s="53">
        <v>1</v>
      </c>
      <c r="N13" s="54">
        <v>1</v>
      </c>
      <c r="O13" s="55">
        <v>0</v>
      </c>
      <c r="P13" s="53">
        <v>0</v>
      </c>
      <c r="Q13" s="53">
        <v>1</v>
      </c>
      <c r="R13" s="56">
        <v>4</v>
      </c>
      <c r="S13" s="53">
        <v>1</v>
      </c>
      <c r="T13" s="53">
        <v>1</v>
      </c>
      <c r="U13" s="53">
        <v>1</v>
      </c>
      <c r="V13" s="56">
        <v>1</v>
      </c>
      <c r="X13" s="21">
        <f t="shared" si="0"/>
        <v>2</v>
      </c>
      <c r="Y13" s="5">
        <f t="shared" si="1"/>
        <v>3</v>
      </c>
      <c r="Z13" s="5">
        <f t="shared" si="2"/>
        <v>4</v>
      </c>
      <c r="AA13" s="25">
        <f t="shared" si="3"/>
        <v>8</v>
      </c>
    </row>
    <row r="14" spans="2:27" ht="12.75">
      <c r="B14" s="48">
        <v>6</v>
      </c>
      <c r="C14" s="6" t="s">
        <v>18</v>
      </c>
      <c r="D14" s="6" t="s">
        <v>19</v>
      </c>
      <c r="E14" s="107" t="s">
        <v>74</v>
      </c>
      <c r="F14" s="108" t="s">
        <v>75</v>
      </c>
      <c r="G14" s="50">
        <v>0</v>
      </c>
      <c r="H14" s="51">
        <v>0</v>
      </c>
      <c r="I14" s="51">
        <v>1</v>
      </c>
      <c r="J14" s="52">
        <v>1</v>
      </c>
      <c r="K14" s="39">
        <v>1</v>
      </c>
      <c r="L14" s="53">
        <v>1</v>
      </c>
      <c r="M14" s="53">
        <v>1</v>
      </c>
      <c r="N14" s="54">
        <v>1</v>
      </c>
      <c r="O14" s="55">
        <v>0</v>
      </c>
      <c r="P14" s="53">
        <v>0</v>
      </c>
      <c r="Q14" s="53">
        <v>1</v>
      </c>
      <c r="R14" s="56">
        <v>2</v>
      </c>
      <c r="S14" s="53">
        <v>1</v>
      </c>
      <c r="T14" s="53">
        <v>6</v>
      </c>
      <c r="U14" s="53">
        <v>1</v>
      </c>
      <c r="V14" s="56">
        <v>6</v>
      </c>
      <c r="X14" s="21">
        <f t="shared" si="0"/>
        <v>2</v>
      </c>
      <c r="Y14" s="5">
        <f t="shared" si="1"/>
        <v>7</v>
      </c>
      <c r="Z14" s="5">
        <f t="shared" si="2"/>
        <v>4</v>
      </c>
      <c r="AA14" s="25">
        <f t="shared" si="3"/>
        <v>10</v>
      </c>
    </row>
    <row r="15" spans="2:27" ht="12.75">
      <c r="B15" s="48">
        <v>7</v>
      </c>
      <c r="C15" s="6" t="s">
        <v>14</v>
      </c>
      <c r="D15" s="6" t="s">
        <v>15</v>
      </c>
      <c r="E15" s="107" t="s">
        <v>72</v>
      </c>
      <c r="F15" s="108" t="s">
        <v>73</v>
      </c>
      <c r="G15" s="50">
        <v>0</v>
      </c>
      <c r="H15" s="51">
        <v>0</v>
      </c>
      <c r="I15" s="51">
        <v>1</v>
      </c>
      <c r="J15" s="52">
        <v>1</v>
      </c>
      <c r="K15" s="39">
        <v>1</v>
      </c>
      <c r="L15" s="53">
        <v>1</v>
      </c>
      <c r="M15" s="53">
        <v>1</v>
      </c>
      <c r="N15" s="54">
        <v>1</v>
      </c>
      <c r="O15" s="55">
        <v>0</v>
      </c>
      <c r="P15" s="53">
        <v>0</v>
      </c>
      <c r="Q15" s="53">
        <v>1</v>
      </c>
      <c r="R15" s="56">
        <v>1</v>
      </c>
      <c r="S15" s="53">
        <v>0</v>
      </c>
      <c r="T15" s="53">
        <v>0</v>
      </c>
      <c r="U15" s="53">
        <v>0</v>
      </c>
      <c r="V15" s="56">
        <v>0</v>
      </c>
      <c r="X15" s="21">
        <f t="shared" si="0"/>
        <v>1</v>
      </c>
      <c r="Y15" s="5">
        <f t="shared" si="1"/>
        <v>1</v>
      </c>
      <c r="Z15" s="5">
        <f t="shared" si="2"/>
        <v>3</v>
      </c>
      <c r="AA15" s="25">
        <f t="shared" si="3"/>
        <v>3</v>
      </c>
    </row>
    <row r="16" spans="2:27" ht="12.75">
      <c r="B16" s="48">
        <v>8</v>
      </c>
      <c r="C16" s="6" t="s">
        <v>18</v>
      </c>
      <c r="D16" s="6" t="s">
        <v>30</v>
      </c>
      <c r="E16" s="107" t="s">
        <v>89</v>
      </c>
      <c r="F16" s="40"/>
      <c r="G16" s="50">
        <v>0</v>
      </c>
      <c r="H16" s="51">
        <v>0</v>
      </c>
      <c r="I16" s="51">
        <v>1</v>
      </c>
      <c r="J16" s="52">
        <v>1</v>
      </c>
      <c r="K16" s="39">
        <v>1</v>
      </c>
      <c r="L16" s="53">
        <v>1</v>
      </c>
      <c r="M16" s="53">
        <v>1</v>
      </c>
      <c r="N16" s="54">
        <v>1</v>
      </c>
      <c r="O16" s="55">
        <v>0</v>
      </c>
      <c r="P16" s="53">
        <v>0</v>
      </c>
      <c r="Q16" s="53">
        <v>1</v>
      </c>
      <c r="R16" s="56">
        <v>3</v>
      </c>
      <c r="S16" s="53">
        <v>0</v>
      </c>
      <c r="T16" s="53">
        <v>0</v>
      </c>
      <c r="U16" s="53">
        <v>0</v>
      </c>
      <c r="V16" s="56">
        <v>0</v>
      </c>
      <c r="X16" s="21">
        <f t="shared" si="0"/>
        <v>1</v>
      </c>
      <c r="Y16" s="5">
        <f t="shared" si="1"/>
        <v>1</v>
      </c>
      <c r="Z16" s="5">
        <f t="shared" si="2"/>
        <v>3</v>
      </c>
      <c r="AA16" s="25">
        <f t="shared" si="3"/>
        <v>5</v>
      </c>
    </row>
    <row r="17" spans="2:28" ht="12.75">
      <c r="B17" s="48">
        <v>9</v>
      </c>
      <c r="C17" s="6" t="s">
        <v>28</v>
      </c>
      <c r="D17" s="6" t="s">
        <v>29</v>
      </c>
      <c r="E17" s="110" t="s">
        <v>74</v>
      </c>
      <c r="F17" s="111" t="s">
        <v>75</v>
      </c>
      <c r="G17" s="50">
        <v>0</v>
      </c>
      <c r="H17" s="51">
        <v>0</v>
      </c>
      <c r="I17" s="51">
        <v>1</v>
      </c>
      <c r="J17" s="52">
        <v>1</v>
      </c>
      <c r="K17" s="39">
        <v>1</v>
      </c>
      <c r="L17" s="53">
        <v>1</v>
      </c>
      <c r="M17" s="53">
        <v>1</v>
      </c>
      <c r="N17" s="54">
        <v>1</v>
      </c>
      <c r="O17" s="55">
        <v>0</v>
      </c>
      <c r="P17" s="53">
        <v>0</v>
      </c>
      <c r="Q17" s="53">
        <v>1</v>
      </c>
      <c r="R17" s="56">
        <v>3</v>
      </c>
      <c r="S17" s="53">
        <v>0</v>
      </c>
      <c r="T17" s="53">
        <v>0</v>
      </c>
      <c r="U17" s="53">
        <v>0</v>
      </c>
      <c r="V17" s="56">
        <v>0</v>
      </c>
      <c r="X17" s="21">
        <f t="shared" si="0"/>
        <v>1</v>
      </c>
      <c r="Y17" s="5">
        <f t="shared" si="1"/>
        <v>1</v>
      </c>
      <c r="Z17" s="5">
        <f t="shared" si="2"/>
        <v>3</v>
      </c>
      <c r="AA17" s="25">
        <f t="shared" si="3"/>
        <v>5</v>
      </c>
      <c r="AB17" s="1" t="s">
        <v>61</v>
      </c>
    </row>
    <row r="18" spans="2:27" ht="12.75">
      <c r="B18" s="48">
        <v>10</v>
      </c>
      <c r="C18" s="64" t="s">
        <v>31</v>
      </c>
      <c r="D18" s="64" t="s">
        <v>32</v>
      </c>
      <c r="E18" s="107" t="s">
        <v>89</v>
      </c>
      <c r="F18" s="40"/>
      <c r="G18" s="65">
        <v>0</v>
      </c>
      <c r="H18" s="66">
        <v>0</v>
      </c>
      <c r="I18" s="66">
        <v>1</v>
      </c>
      <c r="J18" s="67">
        <v>1</v>
      </c>
      <c r="K18" s="65">
        <v>0</v>
      </c>
      <c r="L18" s="66">
        <v>0</v>
      </c>
      <c r="M18" s="66">
        <v>1</v>
      </c>
      <c r="N18" s="67">
        <v>1</v>
      </c>
      <c r="O18" s="68">
        <v>0</v>
      </c>
      <c r="P18" s="66">
        <v>0</v>
      </c>
      <c r="Q18" s="66">
        <v>0</v>
      </c>
      <c r="R18" s="69">
        <v>0</v>
      </c>
      <c r="S18" s="66">
        <v>0</v>
      </c>
      <c r="T18" s="66">
        <v>0</v>
      </c>
      <c r="U18" s="66">
        <v>0</v>
      </c>
      <c r="V18" s="69">
        <v>0</v>
      </c>
      <c r="W18" s="19"/>
      <c r="X18" s="21">
        <f t="shared" si="0"/>
        <v>0</v>
      </c>
      <c r="Y18" s="5">
        <f t="shared" si="1"/>
        <v>0</v>
      </c>
      <c r="Z18" s="5">
        <f t="shared" si="2"/>
        <v>2</v>
      </c>
      <c r="AA18" s="25">
        <f t="shared" si="3"/>
        <v>2</v>
      </c>
    </row>
    <row r="19" spans="2:27" ht="13.5" thickBot="1">
      <c r="B19" s="49">
        <v>11</v>
      </c>
      <c r="C19" s="43" t="s">
        <v>26</v>
      </c>
      <c r="D19" s="43" t="s">
        <v>27</v>
      </c>
      <c r="E19" s="112" t="s">
        <v>68</v>
      </c>
      <c r="F19" s="41"/>
      <c r="G19" s="57">
        <v>0</v>
      </c>
      <c r="H19" s="58">
        <v>0</v>
      </c>
      <c r="I19" s="58">
        <v>1</v>
      </c>
      <c r="J19" s="59">
        <v>3</v>
      </c>
      <c r="K19" s="47">
        <v>0</v>
      </c>
      <c r="L19" s="60">
        <v>0</v>
      </c>
      <c r="M19" s="60">
        <v>1</v>
      </c>
      <c r="N19" s="61">
        <v>1</v>
      </c>
      <c r="O19" s="62">
        <v>0</v>
      </c>
      <c r="P19" s="60">
        <v>0</v>
      </c>
      <c r="Q19" s="60">
        <v>0</v>
      </c>
      <c r="R19" s="63">
        <v>0</v>
      </c>
      <c r="S19" s="60">
        <v>0</v>
      </c>
      <c r="T19" s="60">
        <v>0</v>
      </c>
      <c r="U19" s="60">
        <v>0</v>
      </c>
      <c r="V19" s="63">
        <v>0</v>
      </c>
      <c r="X19" s="28">
        <f t="shared" si="0"/>
        <v>0</v>
      </c>
      <c r="Y19" s="29">
        <f t="shared" si="1"/>
        <v>0</v>
      </c>
      <c r="Z19" s="29">
        <f t="shared" si="2"/>
        <v>2</v>
      </c>
      <c r="AA19" s="30">
        <f t="shared" si="3"/>
        <v>4</v>
      </c>
    </row>
    <row r="25" spans="4:10" ht="12.75">
      <c r="D25" s="120" t="s">
        <v>136</v>
      </c>
      <c r="E25" s="120"/>
      <c r="F25" s="120"/>
      <c r="G25" s="121"/>
      <c r="H25" s="121"/>
      <c r="I25" s="121"/>
      <c r="J25" s="121"/>
    </row>
    <row r="26" spans="4:10" ht="12.75">
      <c r="D26" s="121"/>
      <c r="E26" s="121"/>
      <c r="F26" s="121"/>
      <c r="G26" s="121"/>
      <c r="H26" s="121"/>
      <c r="I26" s="121"/>
      <c r="J26" s="121"/>
    </row>
    <row r="29" ht="13.5" thickBot="1"/>
    <row r="30" spans="7:27" ht="14.25" thickBot="1" thickTop="1">
      <c r="G30" s="123" t="s">
        <v>0</v>
      </c>
      <c r="H30" s="171"/>
      <c r="I30" s="171"/>
      <c r="J30" s="127"/>
      <c r="K30" s="123" t="s">
        <v>1</v>
      </c>
      <c r="L30" s="171"/>
      <c r="M30" s="171"/>
      <c r="N30" s="127"/>
      <c r="O30" s="123" t="s">
        <v>2</v>
      </c>
      <c r="P30" s="171"/>
      <c r="Q30" s="171"/>
      <c r="R30" s="127"/>
      <c r="S30" s="123" t="s">
        <v>3</v>
      </c>
      <c r="T30" s="171"/>
      <c r="U30" s="171"/>
      <c r="V30" s="127"/>
      <c r="W30" s="172"/>
      <c r="X30" s="124" t="s">
        <v>4</v>
      </c>
      <c r="Y30" s="125"/>
      <c r="Z30" s="125"/>
      <c r="AA30" s="126"/>
    </row>
    <row r="31" spans="2:27" ht="14.25" thickBot="1" thickTop="1">
      <c r="B31" s="3" t="s">
        <v>5</v>
      </c>
      <c r="C31" s="3" t="s">
        <v>6</v>
      </c>
      <c r="D31" s="17" t="s">
        <v>7</v>
      </c>
      <c r="E31" s="128" t="s">
        <v>62</v>
      </c>
      <c r="F31" s="104" t="s">
        <v>63</v>
      </c>
      <c r="G31" s="32" t="s">
        <v>8</v>
      </c>
      <c r="H31" s="16" t="s">
        <v>10</v>
      </c>
      <c r="I31" s="16" t="s">
        <v>9</v>
      </c>
      <c r="J31" s="38" t="s">
        <v>11</v>
      </c>
      <c r="K31" s="37" t="s">
        <v>8</v>
      </c>
      <c r="L31" s="16" t="s">
        <v>10</v>
      </c>
      <c r="M31" s="16" t="s">
        <v>9</v>
      </c>
      <c r="N31" s="18" t="s">
        <v>11</v>
      </c>
      <c r="O31" s="32" t="s">
        <v>8</v>
      </c>
      <c r="P31" s="16" t="s">
        <v>10</v>
      </c>
      <c r="Q31" s="16" t="s">
        <v>9</v>
      </c>
      <c r="R31" s="38" t="s">
        <v>11</v>
      </c>
      <c r="S31" s="16" t="s">
        <v>8</v>
      </c>
      <c r="T31" s="16" t="s">
        <v>10</v>
      </c>
      <c r="U31" s="16" t="s">
        <v>9</v>
      </c>
      <c r="V31" s="38" t="s">
        <v>11</v>
      </c>
      <c r="W31" s="19"/>
      <c r="X31" s="31" t="s">
        <v>8</v>
      </c>
      <c r="Y31" s="26" t="s">
        <v>10</v>
      </c>
      <c r="Z31" s="26" t="s">
        <v>9</v>
      </c>
      <c r="AA31" s="27" t="s">
        <v>11</v>
      </c>
    </row>
    <row r="32" spans="2:27" ht="12.75">
      <c r="B32" s="173">
        <v>1</v>
      </c>
      <c r="C32" s="174" t="s">
        <v>12</v>
      </c>
      <c r="D32" s="174" t="s">
        <v>13</v>
      </c>
      <c r="E32" s="175" t="s">
        <v>66</v>
      </c>
      <c r="F32" s="176" t="s">
        <v>67</v>
      </c>
      <c r="G32" s="177">
        <v>1</v>
      </c>
      <c r="H32" s="178">
        <v>1</v>
      </c>
      <c r="I32" s="178">
        <v>1</v>
      </c>
      <c r="J32" s="179">
        <v>1</v>
      </c>
      <c r="K32" s="180">
        <v>1</v>
      </c>
      <c r="L32" s="178">
        <v>1</v>
      </c>
      <c r="M32" s="178">
        <v>1</v>
      </c>
      <c r="N32" s="181">
        <v>1</v>
      </c>
      <c r="O32" s="177">
        <v>1</v>
      </c>
      <c r="P32" s="178">
        <v>1</v>
      </c>
      <c r="Q32" s="178">
        <v>1</v>
      </c>
      <c r="R32" s="179">
        <v>1</v>
      </c>
      <c r="S32" s="178">
        <v>1</v>
      </c>
      <c r="T32" s="178">
        <v>1</v>
      </c>
      <c r="U32" s="182">
        <v>1</v>
      </c>
      <c r="V32" s="183">
        <v>1</v>
      </c>
      <c r="W32" s="184"/>
      <c r="X32" s="185">
        <f aca="true" t="shared" si="4" ref="X32:AA47">SUM(G32,K32,O32,S32)</f>
        <v>4</v>
      </c>
      <c r="Y32" s="178">
        <f t="shared" si="4"/>
        <v>4</v>
      </c>
      <c r="Z32" s="178">
        <f t="shared" si="4"/>
        <v>4</v>
      </c>
      <c r="AA32" s="186">
        <f t="shared" si="4"/>
        <v>4</v>
      </c>
    </row>
    <row r="33" spans="2:27" ht="12.75">
      <c r="B33" s="173">
        <v>1</v>
      </c>
      <c r="C33" s="187" t="s">
        <v>14</v>
      </c>
      <c r="D33" s="187" t="s">
        <v>15</v>
      </c>
      <c r="E33" s="175" t="s">
        <v>72</v>
      </c>
      <c r="F33" s="176" t="s">
        <v>73</v>
      </c>
      <c r="G33" s="188">
        <v>1</v>
      </c>
      <c r="H33" s="189">
        <v>1</v>
      </c>
      <c r="I33" s="189">
        <v>1</v>
      </c>
      <c r="J33" s="190">
        <v>1</v>
      </c>
      <c r="K33" s="191">
        <v>1</v>
      </c>
      <c r="L33" s="189">
        <v>1</v>
      </c>
      <c r="M33" s="189">
        <v>1</v>
      </c>
      <c r="N33" s="192">
        <v>1</v>
      </c>
      <c r="O33" s="188">
        <v>1</v>
      </c>
      <c r="P33" s="189">
        <v>1</v>
      </c>
      <c r="Q33" s="189">
        <v>1</v>
      </c>
      <c r="R33" s="190">
        <v>1</v>
      </c>
      <c r="S33" s="189">
        <v>1</v>
      </c>
      <c r="T33" s="189">
        <v>1</v>
      </c>
      <c r="U33" s="189">
        <v>1</v>
      </c>
      <c r="V33" s="190">
        <v>1</v>
      </c>
      <c r="W33" s="184"/>
      <c r="X33" s="185">
        <f t="shared" si="4"/>
        <v>4</v>
      </c>
      <c r="Y33" s="178">
        <f t="shared" si="4"/>
        <v>4</v>
      </c>
      <c r="Z33" s="178">
        <f t="shared" si="4"/>
        <v>4</v>
      </c>
      <c r="AA33" s="186">
        <f t="shared" si="4"/>
        <v>4</v>
      </c>
    </row>
    <row r="34" spans="2:27" ht="12.75">
      <c r="B34" s="173">
        <v>1</v>
      </c>
      <c r="C34" s="187" t="s">
        <v>16</v>
      </c>
      <c r="D34" s="187" t="s">
        <v>17</v>
      </c>
      <c r="E34" s="193" t="s">
        <v>68</v>
      </c>
      <c r="F34" s="194" t="s">
        <v>69</v>
      </c>
      <c r="G34" s="188">
        <v>1</v>
      </c>
      <c r="H34" s="189">
        <v>1</v>
      </c>
      <c r="I34" s="189">
        <v>1</v>
      </c>
      <c r="J34" s="190">
        <v>1</v>
      </c>
      <c r="K34" s="191">
        <v>1</v>
      </c>
      <c r="L34" s="189">
        <v>1</v>
      </c>
      <c r="M34" s="189">
        <v>1</v>
      </c>
      <c r="N34" s="192">
        <v>1</v>
      </c>
      <c r="O34" s="188">
        <v>1</v>
      </c>
      <c r="P34" s="189">
        <v>1</v>
      </c>
      <c r="Q34" s="189">
        <v>1</v>
      </c>
      <c r="R34" s="190">
        <v>1</v>
      </c>
      <c r="S34" s="189">
        <v>1</v>
      </c>
      <c r="T34" s="189">
        <v>1</v>
      </c>
      <c r="U34" s="189">
        <v>1</v>
      </c>
      <c r="V34" s="190">
        <v>1</v>
      </c>
      <c r="W34" s="184"/>
      <c r="X34" s="185">
        <f t="shared" si="4"/>
        <v>4</v>
      </c>
      <c r="Y34" s="178">
        <f t="shared" si="4"/>
        <v>4</v>
      </c>
      <c r="Z34" s="178">
        <f t="shared" si="4"/>
        <v>4</v>
      </c>
      <c r="AA34" s="186">
        <f t="shared" si="4"/>
        <v>4</v>
      </c>
    </row>
    <row r="35" spans="2:27" ht="12.75">
      <c r="B35" s="173">
        <v>4</v>
      </c>
      <c r="C35" s="187" t="s">
        <v>18</v>
      </c>
      <c r="D35" s="187" t="s">
        <v>19</v>
      </c>
      <c r="E35" s="175" t="s">
        <v>74</v>
      </c>
      <c r="F35" s="176" t="s">
        <v>75</v>
      </c>
      <c r="G35" s="188">
        <v>1</v>
      </c>
      <c r="H35" s="189">
        <v>2</v>
      </c>
      <c r="I35" s="189">
        <v>1</v>
      </c>
      <c r="J35" s="190">
        <v>2</v>
      </c>
      <c r="K35" s="191">
        <v>1</v>
      </c>
      <c r="L35" s="189">
        <v>1</v>
      </c>
      <c r="M35" s="189">
        <v>1</v>
      </c>
      <c r="N35" s="192">
        <v>1</v>
      </c>
      <c r="O35" s="188">
        <v>1</v>
      </c>
      <c r="P35" s="189">
        <v>1</v>
      </c>
      <c r="Q35" s="189">
        <v>1</v>
      </c>
      <c r="R35" s="190">
        <v>1</v>
      </c>
      <c r="S35" s="189">
        <v>1</v>
      </c>
      <c r="T35" s="189">
        <v>1</v>
      </c>
      <c r="U35" s="189">
        <v>1</v>
      </c>
      <c r="V35" s="190">
        <v>1</v>
      </c>
      <c r="W35" s="184"/>
      <c r="X35" s="185">
        <f t="shared" si="4"/>
        <v>4</v>
      </c>
      <c r="Y35" s="178">
        <f t="shared" si="4"/>
        <v>5</v>
      </c>
      <c r="Z35" s="178">
        <f t="shared" si="4"/>
        <v>4</v>
      </c>
      <c r="AA35" s="186">
        <f t="shared" si="4"/>
        <v>5</v>
      </c>
    </row>
    <row r="36" spans="2:27" ht="12.75">
      <c r="B36" s="173">
        <v>5</v>
      </c>
      <c r="C36" s="187" t="s">
        <v>20</v>
      </c>
      <c r="D36" s="187" t="s">
        <v>21</v>
      </c>
      <c r="E36" s="175" t="s">
        <v>70</v>
      </c>
      <c r="F36" s="176" t="s">
        <v>71</v>
      </c>
      <c r="G36" s="188">
        <v>1</v>
      </c>
      <c r="H36" s="189">
        <v>2</v>
      </c>
      <c r="I36" s="189">
        <v>1</v>
      </c>
      <c r="J36" s="190">
        <v>2</v>
      </c>
      <c r="K36" s="191">
        <v>1</v>
      </c>
      <c r="L36" s="189">
        <v>1</v>
      </c>
      <c r="M36" s="189">
        <v>1</v>
      </c>
      <c r="N36" s="192">
        <v>1</v>
      </c>
      <c r="O36" s="188">
        <v>1</v>
      </c>
      <c r="P36" s="189">
        <v>3</v>
      </c>
      <c r="Q36" s="189">
        <v>1</v>
      </c>
      <c r="R36" s="190">
        <v>3</v>
      </c>
      <c r="S36" s="189">
        <v>1</v>
      </c>
      <c r="T36" s="189">
        <v>1</v>
      </c>
      <c r="U36" s="189">
        <v>1</v>
      </c>
      <c r="V36" s="190">
        <v>1</v>
      </c>
      <c r="W36" s="184"/>
      <c r="X36" s="195">
        <f t="shared" si="4"/>
        <v>4</v>
      </c>
      <c r="Y36" s="178">
        <f t="shared" si="4"/>
        <v>7</v>
      </c>
      <c r="Z36" s="178">
        <f t="shared" si="4"/>
        <v>4</v>
      </c>
      <c r="AA36" s="186">
        <f t="shared" si="4"/>
        <v>7</v>
      </c>
    </row>
    <row r="37" spans="2:27" ht="12.75">
      <c r="B37" s="173">
        <v>6</v>
      </c>
      <c r="C37" s="187" t="s">
        <v>22</v>
      </c>
      <c r="D37" s="187" t="s">
        <v>23</v>
      </c>
      <c r="E37" s="175" t="s">
        <v>72</v>
      </c>
      <c r="F37" s="176" t="s">
        <v>73</v>
      </c>
      <c r="G37" s="188">
        <v>0</v>
      </c>
      <c r="H37" s="189">
        <v>0</v>
      </c>
      <c r="I37" s="189">
        <v>0</v>
      </c>
      <c r="J37" s="190">
        <v>0</v>
      </c>
      <c r="K37" s="191">
        <v>1</v>
      </c>
      <c r="L37" s="189">
        <v>1</v>
      </c>
      <c r="M37" s="189">
        <v>1</v>
      </c>
      <c r="N37" s="192">
        <v>1</v>
      </c>
      <c r="O37" s="188">
        <v>1</v>
      </c>
      <c r="P37" s="189">
        <v>1</v>
      </c>
      <c r="Q37" s="189">
        <v>1</v>
      </c>
      <c r="R37" s="190">
        <v>1</v>
      </c>
      <c r="S37" s="189">
        <v>1</v>
      </c>
      <c r="T37" s="189">
        <v>1</v>
      </c>
      <c r="U37" s="189">
        <v>1</v>
      </c>
      <c r="V37" s="190">
        <v>1</v>
      </c>
      <c r="W37" s="184"/>
      <c r="X37" s="185">
        <f t="shared" si="4"/>
        <v>3</v>
      </c>
      <c r="Y37" s="178">
        <f t="shared" si="4"/>
        <v>3</v>
      </c>
      <c r="Z37" s="178">
        <f t="shared" si="4"/>
        <v>3</v>
      </c>
      <c r="AA37" s="186">
        <f t="shared" si="4"/>
        <v>3</v>
      </c>
    </row>
    <row r="38" spans="2:27" ht="12.75">
      <c r="B38" s="173">
        <v>6</v>
      </c>
      <c r="C38" s="187" t="s">
        <v>24</v>
      </c>
      <c r="D38" s="187" t="s">
        <v>25</v>
      </c>
      <c r="E38" s="175" t="s">
        <v>64</v>
      </c>
      <c r="F38" s="176" t="s">
        <v>65</v>
      </c>
      <c r="G38" s="188">
        <v>0</v>
      </c>
      <c r="H38" s="189">
        <v>0</v>
      </c>
      <c r="I38" s="189">
        <v>0</v>
      </c>
      <c r="J38" s="190">
        <v>0</v>
      </c>
      <c r="K38" s="191">
        <v>1</v>
      </c>
      <c r="L38" s="189">
        <v>1</v>
      </c>
      <c r="M38" s="189">
        <v>1</v>
      </c>
      <c r="N38" s="192">
        <v>1</v>
      </c>
      <c r="O38" s="188">
        <v>1</v>
      </c>
      <c r="P38" s="189">
        <v>1</v>
      </c>
      <c r="Q38" s="189">
        <v>1</v>
      </c>
      <c r="R38" s="190">
        <v>1</v>
      </c>
      <c r="S38" s="189">
        <v>1</v>
      </c>
      <c r="T38" s="189">
        <v>1</v>
      </c>
      <c r="U38" s="189">
        <v>1</v>
      </c>
      <c r="V38" s="190">
        <v>1</v>
      </c>
      <c r="W38" s="184"/>
      <c r="X38" s="185">
        <f t="shared" si="4"/>
        <v>3</v>
      </c>
      <c r="Y38" s="178">
        <f t="shared" si="4"/>
        <v>3</v>
      </c>
      <c r="Z38" s="178">
        <f t="shared" si="4"/>
        <v>3</v>
      </c>
      <c r="AA38" s="186">
        <f t="shared" si="4"/>
        <v>3</v>
      </c>
    </row>
    <row r="39" spans="2:27" ht="12.75">
      <c r="B39" s="173">
        <v>8</v>
      </c>
      <c r="C39" s="187" t="s">
        <v>26</v>
      </c>
      <c r="D39" s="187" t="s">
        <v>27</v>
      </c>
      <c r="E39" s="193" t="s">
        <v>68</v>
      </c>
      <c r="F39" s="187"/>
      <c r="G39" s="188">
        <v>1</v>
      </c>
      <c r="H39" s="189">
        <v>1</v>
      </c>
      <c r="I39" s="189">
        <v>1</v>
      </c>
      <c r="J39" s="190">
        <v>1</v>
      </c>
      <c r="K39" s="191">
        <v>1</v>
      </c>
      <c r="L39" s="189">
        <v>2</v>
      </c>
      <c r="M39" s="189">
        <v>1</v>
      </c>
      <c r="N39" s="192">
        <v>2</v>
      </c>
      <c r="O39" s="188">
        <v>1</v>
      </c>
      <c r="P39" s="189">
        <v>2</v>
      </c>
      <c r="Q39" s="189">
        <v>1</v>
      </c>
      <c r="R39" s="190">
        <v>2</v>
      </c>
      <c r="S39" s="189">
        <v>0</v>
      </c>
      <c r="T39" s="189">
        <v>0</v>
      </c>
      <c r="U39" s="189">
        <v>1</v>
      </c>
      <c r="V39" s="190">
        <v>4</v>
      </c>
      <c r="W39" s="184"/>
      <c r="X39" s="185">
        <f t="shared" si="4"/>
        <v>3</v>
      </c>
      <c r="Y39" s="178">
        <f t="shared" si="4"/>
        <v>5</v>
      </c>
      <c r="Z39" s="178">
        <f t="shared" si="4"/>
        <v>4</v>
      </c>
      <c r="AA39" s="186">
        <f t="shared" si="4"/>
        <v>9</v>
      </c>
    </row>
    <row r="40" spans="2:27" ht="12.75">
      <c r="B40" s="173">
        <v>9</v>
      </c>
      <c r="C40" s="187" t="s">
        <v>18</v>
      </c>
      <c r="D40" s="187" t="s">
        <v>30</v>
      </c>
      <c r="E40" s="187" t="s">
        <v>89</v>
      </c>
      <c r="F40" s="187"/>
      <c r="G40" s="188">
        <v>0</v>
      </c>
      <c r="H40" s="189">
        <v>0</v>
      </c>
      <c r="I40" s="189">
        <v>0</v>
      </c>
      <c r="J40" s="190">
        <v>0</v>
      </c>
      <c r="K40" s="191">
        <v>1</v>
      </c>
      <c r="L40" s="189">
        <v>3</v>
      </c>
      <c r="M40" s="189">
        <v>1</v>
      </c>
      <c r="N40" s="192">
        <v>1</v>
      </c>
      <c r="O40" s="188">
        <v>1</v>
      </c>
      <c r="P40" s="189">
        <v>1</v>
      </c>
      <c r="Q40" s="189">
        <v>1</v>
      </c>
      <c r="R40" s="190">
        <v>1</v>
      </c>
      <c r="S40" s="189">
        <v>1</v>
      </c>
      <c r="T40" s="189">
        <v>1</v>
      </c>
      <c r="U40" s="189">
        <v>1</v>
      </c>
      <c r="V40" s="190">
        <v>1</v>
      </c>
      <c r="W40" s="184"/>
      <c r="X40" s="185">
        <f t="shared" si="4"/>
        <v>3</v>
      </c>
      <c r="Y40" s="178">
        <f t="shared" si="4"/>
        <v>5</v>
      </c>
      <c r="Z40" s="178">
        <f t="shared" si="4"/>
        <v>3</v>
      </c>
      <c r="AA40" s="186">
        <f t="shared" si="4"/>
        <v>3</v>
      </c>
    </row>
    <row r="41" spans="2:27" ht="12.75">
      <c r="B41" s="173">
        <v>10</v>
      </c>
      <c r="C41" s="187" t="s">
        <v>28</v>
      </c>
      <c r="D41" s="187" t="s">
        <v>29</v>
      </c>
      <c r="E41" s="193" t="s">
        <v>86</v>
      </c>
      <c r="F41" s="187" t="s">
        <v>75</v>
      </c>
      <c r="G41" s="188">
        <v>0</v>
      </c>
      <c r="H41" s="189">
        <v>0</v>
      </c>
      <c r="I41" s="189">
        <v>0</v>
      </c>
      <c r="J41" s="190">
        <v>0</v>
      </c>
      <c r="K41" s="191">
        <v>1</v>
      </c>
      <c r="L41" s="189">
        <v>1</v>
      </c>
      <c r="M41" s="189">
        <v>1</v>
      </c>
      <c r="N41" s="192">
        <v>1</v>
      </c>
      <c r="O41" s="188">
        <v>1</v>
      </c>
      <c r="P41" s="189">
        <v>3</v>
      </c>
      <c r="Q41" s="189">
        <v>1</v>
      </c>
      <c r="R41" s="190">
        <v>3</v>
      </c>
      <c r="S41" s="189">
        <v>1</v>
      </c>
      <c r="T41" s="189">
        <v>1</v>
      </c>
      <c r="U41" s="189">
        <v>1</v>
      </c>
      <c r="V41" s="190">
        <v>1</v>
      </c>
      <c r="W41" s="184"/>
      <c r="X41" s="185">
        <f t="shared" si="4"/>
        <v>3</v>
      </c>
      <c r="Y41" s="178">
        <f t="shared" si="4"/>
        <v>5</v>
      </c>
      <c r="Z41" s="178">
        <f t="shared" si="4"/>
        <v>3</v>
      </c>
      <c r="AA41" s="186">
        <f t="shared" si="4"/>
        <v>5</v>
      </c>
    </row>
    <row r="42" spans="2:27" ht="12.75">
      <c r="B42" s="173">
        <v>10</v>
      </c>
      <c r="C42" s="187" t="s">
        <v>31</v>
      </c>
      <c r="D42" s="187" t="s">
        <v>32</v>
      </c>
      <c r="E42" s="187" t="s">
        <v>89</v>
      </c>
      <c r="F42" s="187"/>
      <c r="G42" s="188">
        <v>0</v>
      </c>
      <c r="H42" s="189">
        <v>0</v>
      </c>
      <c r="I42" s="189">
        <v>0</v>
      </c>
      <c r="J42" s="190">
        <v>0</v>
      </c>
      <c r="K42" s="191">
        <v>1</v>
      </c>
      <c r="L42" s="189">
        <v>1</v>
      </c>
      <c r="M42" s="189">
        <v>1</v>
      </c>
      <c r="N42" s="192">
        <v>1</v>
      </c>
      <c r="O42" s="188">
        <v>1</v>
      </c>
      <c r="P42" s="189">
        <v>3</v>
      </c>
      <c r="Q42" s="189">
        <v>1</v>
      </c>
      <c r="R42" s="190">
        <v>3</v>
      </c>
      <c r="S42" s="189">
        <v>1</v>
      </c>
      <c r="T42" s="189">
        <v>1</v>
      </c>
      <c r="U42" s="189">
        <v>1</v>
      </c>
      <c r="V42" s="190">
        <v>1</v>
      </c>
      <c r="W42" s="184"/>
      <c r="X42" s="185">
        <f t="shared" si="4"/>
        <v>3</v>
      </c>
      <c r="Y42" s="178">
        <f t="shared" si="4"/>
        <v>5</v>
      </c>
      <c r="Z42" s="178">
        <f t="shared" si="4"/>
        <v>3</v>
      </c>
      <c r="AA42" s="186">
        <f t="shared" si="4"/>
        <v>5</v>
      </c>
    </row>
    <row r="43" spans="2:27" ht="12.75">
      <c r="B43" s="4">
        <v>12</v>
      </c>
      <c r="C43" s="6" t="s">
        <v>120</v>
      </c>
      <c r="D43" s="6" t="s">
        <v>121</v>
      </c>
      <c r="E43" s="107" t="s">
        <v>66</v>
      </c>
      <c r="F43" s="156" t="s">
        <v>67</v>
      </c>
      <c r="G43" s="33">
        <v>0</v>
      </c>
      <c r="H43" s="7">
        <v>0</v>
      </c>
      <c r="I43" s="7">
        <v>0</v>
      </c>
      <c r="J43" s="83">
        <v>0</v>
      </c>
      <c r="K43" s="196">
        <v>1</v>
      </c>
      <c r="L43" s="8">
        <v>3</v>
      </c>
      <c r="M43" s="8">
        <v>1</v>
      </c>
      <c r="N43" s="9">
        <v>1</v>
      </c>
      <c r="O43" s="34">
        <v>1</v>
      </c>
      <c r="P43" s="8">
        <v>2</v>
      </c>
      <c r="Q43" s="8">
        <v>1</v>
      </c>
      <c r="R43" s="40">
        <v>2</v>
      </c>
      <c r="S43" s="8">
        <v>0</v>
      </c>
      <c r="T43" s="8">
        <v>0</v>
      </c>
      <c r="U43" s="8">
        <v>1</v>
      </c>
      <c r="V43" s="40">
        <v>1</v>
      </c>
      <c r="W43" s="197"/>
      <c r="X43" s="21">
        <f t="shared" si="4"/>
        <v>2</v>
      </c>
      <c r="Y43" s="5">
        <f t="shared" si="4"/>
        <v>5</v>
      </c>
      <c r="Z43" s="5">
        <f t="shared" si="4"/>
        <v>3</v>
      </c>
      <c r="AA43" s="25">
        <f t="shared" si="4"/>
        <v>4</v>
      </c>
    </row>
    <row r="44" spans="2:27" ht="12.75">
      <c r="B44" s="4">
        <v>12</v>
      </c>
      <c r="C44" s="6" t="s">
        <v>31</v>
      </c>
      <c r="D44" s="6" t="s">
        <v>107</v>
      </c>
      <c r="E44" s="107" t="s">
        <v>64</v>
      </c>
      <c r="F44" s="156" t="s">
        <v>108</v>
      </c>
      <c r="G44" s="33">
        <v>0</v>
      </c>
      <c r="H44" s="7">
        <v>0</v>
      </c>
      <c r="I44" s="7">
        <v>0</v>
      </c>
      <c r="J44" s="83">
        <v>0</v>
      </c>
      <c r="K44" s="196">
        <v>1</v>
      </c>
      <c r="L44" s="8">
        <v>3</v>
      </c>
      <c r="M44" s="8">
        <v>1</v>
      </c>
      <c r="N44" s="9">
        <v>1</v>
      </c>
      <c r="O44" s="34">
        <v>1</v>
      </c>
      <c r="P44" s="8">
        <v>2</v>
      </c>
      <c r="Q44" s="8">
        <v>1</v>
      </c>
      <c r="R44" s="40">
        <v>2</v>
      </c>
      <c r="S44" s="8">
        <v>0</v>
      </c>
      <c r="T44" s="8">
        <v>0</v>
      </c>
      <c r="U44" s="8">
        <v>1</v>
      </c>
      <c r="V44" s="40">
        <v>1</v>
      </c>
      <c r="W44" s="197"/>
      <c r="X44" s="21">
        <f t="shared" si="4"/>
        <v>2</v>
      </c>
      <c r="Y44" s="5">
        <f t="shared" si="4"/>
        <v>5</v>
      </c>
      <c r="Z44" s="5">
        <f t="shared" si="4"/>
        <v>3</v>
      </c>
      <c r="AA44" s="25">
        <f t="shared" si="4"/>
        <v>4</v>
      </c>
    </row>
    <row r="45" spans="2:27" ht="13.5" thickBot="1">
      <c r="B45" s="4">
        <v>14</v>
      </c>
      <c r="C45" s="6" t="s">
        <v>122</v>
      </c>
      <c r="D45" s="6" t="s">
        <v>123</v>
      </c>
      <c r="E45" s="8" t="s">
        <v>92</v>
      </c>
      <c r="F45" s="6"/>
      <c r="G45" s="33">
        <v>1</v>
      </c>
      <c r="H45" s="7">
        <v>2</v>
      </c>
      <c r="I45" s="7">
        <v>1</v>
      </c>
      <c r="J45" s="83">
        <v>2</v>
      </c>
      <c r="K45" s="196">
        <v>0</v>
      </c>
      <c r="L45" s="8">
        <v>0</v>
      </c>
      <c r="M45" s="8">
        <v>0</v>
      </c>
      <c r="N45" s="9">
        <v>0</v>
      </c>
      <c r="O45" s="34">
        <v>0</v>
      </c>
      <c r="P45" s="8">
        <v>0</v>
      </c>
      <c r="Q45" s="8">
        <v>1</v>
      </c>
      <c r="R45" s="40">
        <v>1</v>
      </c>
      <c r="S45" s="8">
        <v>0</v>
      </c>
      <c r="T45" s="8">
        <v>0</v>
      </c>
      <c r="U45" s="8">
        <v>1</v>
      </c>
      <c r="V45" s="40">
        <v>1</v>
      </c>
      <c r="W45" s="197"/>
      <c r="X45" s="21">
        <f t="shared" si="4"/>
        <v>1</v>
      </c>
      <c r="Y45" s="5">
        <f t="shared" si="4"/>
        <v>2</v>
      </c>
      <c r="Z45" s="5">
        <f t="shared" si="4"/>
        <v>3</v>
      </c>
      <c r="AA45" s="25">
        <f t="shared" si="4"/>
        <v>4</v>
      </c>
    </row>
    <row r="46" spans="2:27" ht="12.75">
      <c r="B46" s="4">
        <v>15</v>
      </c>
      <c r="C46" s="6" t="s">
        <v>124</v>
      </c>
      <c r="D46" s="6" t="s">
        <v>125</v>
      </c>
      <c r="E46" s="198" t="s">
        <v>79</v>
      </c>
      <c r="F46" s="6"/>
      <c r="G46" s="33">
        <v>0</v>
      </c>
      <c r="H46" s="7">
        <v>0</v>
      </c>
      <c r="I46" s="7">
        <v>1</v>
      </c>
      <c r="J46" s="83">
        <v>1</v>
      </c>
      <c r="K46" s="196">
        <v>0</v>
      </c>
      <c r="L46" s="7">
        <v>0</v>
      </c>
      <c r="M46" s="7">
        <v>0</v>
      </c>
      <c r="N46" s="36">
        <v>0</v>
      </c>
      <c r="O46" s="33">
        <v>0</v>
      </c>
      <c r="P46" s="7">
        <v>0</v>
      </c>
      <c r="Q46" s="7">
        <v>0</v>
      </c>
      <c r="R46" s="83">
        <v>0</v>
      </c>
      <c r="S46" s="7">
        <v>0</v>
      </c>
      <c r="T46" s="7">
        <v>0</v>
      </c>
      <c r="U46" s="7">
        <v>1</v>
      </c>
      <c r="V46" s="83">
        <v>1</v>
      </c>
      <c r="W46" s="197"/>
      <c r="X46" s="21">
        <f t="shared" si="4"/>
        <v>0</v>
      </c>
      <c r="Y46" s="5">
        <f t="shared" si="4"/>
        <v>0</v>
      </c>
      <c r="Z46" s="5">
        <f t="shared" si="4"/>
        <v>2</v>
      </c>
      <c r="AA46" s="25">
        <f t="shared" si="4"/>
        <v>2</v>
      </c>
    </row>
    <row r="47" spans="2:27" ht="12.75">
      <c r="B47" s="4">
        <v>16</v>
      </c>
      <c r="C47" s="6" t="s">
        <v>126</v>
      </c>
      <c r="D47" s="6" t="s">
        <v>127</v>
      </c>
      <c r="E47" s="110" t="s">
        <v>128</v>
      </c>
      <c r="F47" s="6"/>
      <c r="G47" s="33">
        <v>0</v>
      </c>
      <c r="H47" s="7">
        <v>0</v>
      </c>
      <c r="I47" s="7">
        <v>0</v>
      </c>
      <c r="J47" s="83">
        <v>0</v>
      </c>
      <c r="K47" s="196">
        <v>0</v>
      </c>
      <c r="L47" s="8">
        <v>0</v>
      </c>
      <c r="M47" s="8">
        <v>0</v>
      </c>
      <c r="N47" s="9">
        <v>0</v>
      </c>
      <c r="O47" s="34">
        <v>0</v>
      </c>
      <c r="P47" s="8">
        <v>0</v>
      </c>
      <c r="Q47" s="8">
        <v>1</v>
      </c>
      <c r="R47" s="40">
        <v>4</v>
      </c>
      <c r="S47" s="8">
        <v>0</v>
      </c>
      <c r="T47" s="8">
        <v>0</v>
      </c>
      <c r="U47" s="8">
        <v>1</v>
      </c>
      <c r="V47" s="40">
        <v>2</v>
      </c>
      <c r="W47" s="197"/>
      <c r="X47" s="21">
        <f t="shared" si="4"/>
        <v>0</v>
      </c>
      <c r="Y47" s="5">
        <f t="shared" si="4"/>
        <v>0</v>
      </c>
      <c r="Z47" s="5">
        <f t="shared" si="4"/>
        <v>2</v>
      </c>
      <c r="AA47" s="25">
        <f t="shared" si="4"/>
        <v>6</v>
      </c>
    </row>
    <row r="48" spans="2:27" ht="12.75">
      <c r="B48" s="4">
        <v>17</v>
      </c>
      <c r="C48" s="6" t="s">
        <v>129</v>
      </c>
      <c r="D48" s="6" t="s">
        <v>130</v>
      </c>
      <c r="E48" s="107" t="s">
        <v>131</v>
      </c>
      <c r="F48" s="6"/>
      <c r="G48" s="33">
        <v>0</v>
      </c>
      <c r="H48" s="7">
        <v>0</v>
      </c>
      <c r="I48" s="7">
        <v>0</v>
      </c>
      <c r="J48" s="83">
        <v>0</v>
      </c>
      <c r="K48" s="196">
        <v>0</v>
      </c>
      <c r="L48" s="8">
        <v>0</v>
      </c>
      <c r="M48" s="8">
        <v>0</v>
      </c>
      <c r="N48" s="9">
        <v>0</v>
      </c>
      <c r="O48" s="34">
        <v>0</v>
      </c>
      <c r="P48" s="8">
        <v>0</v>
      </c>
      <c r="Q48" s="8">
        <v>0</v>
      </c>
      <c r="R48" s="40">
        <v>0</v>
      </c>
      <c r="S48" s="8">
        <v>0</v>
      </c>
      <c r="T48" s="8">
        <v>0</v>
      </c>
      <c r="U48" s="8">
        <v>1</v>
      </c>
      <c r="V48" s="40">
        <v>1</v>
      </c>
      <c r="W48" s="197"/>
      <c r="X48" s="21">
        <f aca="true" t="shared" si="5" ref="X48:AA50">SUM(G48,K48,O48,S48)</f>
        <v>0</v>
      </c>
      <c r="Y48" s="5">
        <f t="shared" si="5"/>
        <v>0</v>
      </c>
      <c r="Z48" s="5">
        <f t="shared" si="5"/>
        <v>1</v>
      </c>
      <c r="AA48" s="25">
        <f t="shared" si="5"/>
        <v>1</v>
      </c>
    </row>
    <row r="49" spans="2:27" ht="12.75">
      <c r="B49" s="4">
        <v>17</v>
      </c>
      <c r="C49" s="70" t="s">
        <v>132</v>
      </c>
      <c r="D49" s="70" t="s">
        <v>133</v>
      </c>
      <c r="E49" s="107" t="s">
        <v>72</v>
      </c>
      <c r="F49" s="70"/>
      <c r="G49" s="33">
        <v>0</v>
      </c>
      <c r="H49" s="7">
        <v>0</v>
      </c>
      <c r="I49" s="7">
        <v>0</v>
      </c>
      <c r="J49" s="83">
        <v>0</v>
      </c>
      <c r="K49" s="196">
        <v>0</v>
      </c>
      <c r="L49" s="8">
        <v>0</v>
      </c>
      <c r="M49" s="8">
        <v>0</v>
      </c>
      <c r="N49" s="9">
        <v>0</v>
      </c>
      <c r="O49" s="34">
        <v>0</v>
      </c>
      <c r="P49" s="8">
        <v>0</v>
      </c>
      <c r="Q49" s="8">
        <v>0</v>
      </c>
      <c r="R49" s="40">
        <v>0</v>
      </c>
      <c r="S49" s="8">
        <v>0</v>
      </c>
      <c r="T49" s="8">
        <v>0</v>
      </c>
      <c r="U49" s="8">
        <v>1</v>
      </c>
      <c r="V49" s="40">
        <v>1</v>
      </c>
      <c r="W49" s="197"/>
      <c r="X49" s="21">
        <f t="shared" si="5"/>
        <v>0</v>
      </c>
      <c r="Y49" s="5">
        <f t="shared" si="5"/>
        <v>0</v>
      </c>
      <c r="Z49" s="5">
        <f t="shared" si="5"/>
        <v>1</v>
      </c>
      <c r="AA49" s="25">
        <f t="shared" si="5"/>
        <v>1</v>
      </c>
    </row>
    <row r="50" spans="2:27" ht="13.5" thickBot="1">
      <c r="B50" s="42">
        <v>19</v>
      </c>
      <c r="C50" s="43" t="s">
        <v>134</v>
      </c>
      <c r="D50" s="43" t="s">
        <v>135</v>
      </c>
      <c r="E50" s="8" t="s">
        <v>92</v>
      </c>
      <c r="F50" s="43"/>
      <c r="G50" s="44">
        <v>0</v>
      </c>
      <c r="H50" s="45">
        <v>0</v>
      </c>
      <c r="I50" s="45">
        <v>0</v>
      </c>
      <c r="J50" s="199">
        <v>0</v>
      </c>
      <c r="K50" s="200">
        <v>0</v>
      </c>
      <c r="L50" s="12">
        <v>0</v>
      </c>
      <c r="M50" s="12">
        <v>0</v>
      </c>
      <c r="N50" s="13">
        <v>0</v>
      </c>
      <c r="O50" s="35">
        <v>0</v>
      </c>
      <c r="P50" s="12">
        <v>0</v>
      </c>
      <c r="Q50" s="12">
        <v>0</v>
      </c>
      <c r="R50" s="41">
        <v>0</v>
      </c>
      <c r="S50" s="12">
        <v>0</v>
      </c>
      <c r="T50" s="12">
        <v>0</v>
      </c>
      <c r="U50" s="12">
        <v>1</v>
      </c>
      <c r="V50" s="41">
        <v>4</v>
      </c>
      <c r="W50" s="197"/>
      <c r="X50" s="22">
        <f t="shared" si="5"/>
        <v>0</v>
      </c>
      <c r="Y50" s="23">
        <f t="shared" si="5"/>
        <v>0</v>
      </c>
      <c r="Z50" s="23">
        <f t="shared" si="5"/>
        <v>1</v>
      </c>
      <c r="AA50" s="24">
        <f t="shared" si="5"/>
        <v>4</v>
      </c>
    </row>
  </sheetData>
  <mergeCells count="12">
    <mergeCell ref="S30:V30"/>
    <mergeCell ref="X30:AA30"/>
    <mergeCell ref="D25:J26"/>
    <mergeCell ref="G30:J30"/>
    <mergeCell ref="K30:N30"/>
    <mergeCell ref="O30:R30"/>
    <mergeCell ref="S7:V7"/>
    <mergeCell ref="X7:AA7"/>
    <mergeCell ref="D2:J3"/>
    <mergeCell ref="G7:J7"/>
    <mergeCell ref="K7:N7"/>
    <mergeCell ref="O7:R7"/>
  </mergeCells>
  <printOptions/>
  <pageMargins left="0.32" right="0.46" top="0.24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 Kowalski</dc:creator>
  <cp:keywords/>
  <dc:description/>
  <cp:lastModifiedBy>jirkas</cp:lastModifiedBy>
  <cp:lastPrinted>2004-11-07T15:10:49Z</cp:lastPrinted>
  <dcterms:created xsi:type="dcterms:W3CDTF">2004-11-04T13:57:12Z</dcterms:created>
  <dcterms:modified xsi:type="dcterms:W3CDTF">2004-11-09T20:26:19Z</dcterms:modified>
  <cp:category/>
  <cp:version/>
  <cp:contentType/>
  <cp:contentStatus/>
</cp:coreProperties>
</file>