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<sst xmlns="http://schemas.openxmlformats.org/spreadsheetml/2006/main" count="287" uniqueCount="187">
  <si>
    <t>Beneš</t>
  </si>
  <si>
    <t>Ondra</t>
  </si>
  <si>
    <t>Kozel</t>
  </si>
  <si>
    <t>David</t>
  </si>
  <si>
    <t>Suchý</t>
  </si>
  <si>
    <t>Zdeněk</t>
  </si>
  <si>
    <t>Eichmeier</t>
  </si>
  <si>
    <t>Aleš</t>
  </si>
  <si>
    <t>Švíka</t>
  </si>
  <si>
    <t>Jan</t>
  </si>
  <si>
    <t>Schwarzkopf</t>
  </si>
  <si>
    <t>Zigmunt</t>
  </si>
  <si>
    <t>Rottenborn</t>
  </si>
  <si>
    <t>Marek</t>
  </si>
  <si>
    <t>Matoušek</t>
  </si>
  <si>
    <t>Otta</t>
  </si>
  <si>
    <t>Jiří</t>
  </si>
  <si>
    <t>Kawinek</t>
  </si>
  <si>
    <t>Petr</t>
  </si>
  <si>
    <t>Černý</t>
  </si>
  <si>
    <t>Daniel</t>
  </si>
  <si>
    <t>Šimandl</t>
  </si>
  <si>
    <t>Souček</t>
  </si>
  <si>
    <t>Radovan</t>
  </si>
  <si>
    <t>Wimmer</t>
  </si>
  <si>
    <t>Karel</t>
  </si>
  <si>
    <t>Zuska</t>
  </si>
  <si>
    <t>Bláha</t>
  </si>
  <si>
    <t>Jindra</t>
  </si>
  <si>
    <t>Lukáš</t>
  </si>
  <si>
    <t>Čižek</t>
  </si>
  <si>
    <t>Martin</t>
  </si>
  <si>
    <t>Kohout</t>
  </si>
  <si>
    <t>Tomáš</t>
  </si>
  <si>
    <t>Jakub</t>
  </si>
  <si>
    <t>Sika</t>
  </si>
  <si>
    <t>Kadlec</t>
  </si>
  <si>
    <t>Miroslav</t>
  </si>
  <si>
    <t>Charvát</t>
  </si>
  <si>
    <t>Hynek</t>
  </si>
  <si>
    <t>Holub</t>
  </si>
  <si>
    <t>Zeman</t>
  </si>
  <si>
    <t>Josef</t>
  </si>
  <si>
    <t>Turek</t>
  </si>
  <si>
    <t>Václav</t>
  </si>
  <si>
    <t>Matas</t>
  </si>
  <si>
    <t>Zbyněk</t>
  </si>
  <si>
    <t>Martinů</t>
  </si>
  <si>
    <t>Pintíř</t>
  </si>
  <si>
    <t>Miloš</t>
  </si>
  <si>
    <t>Schlegel</t>
  </si>
  <si>
    <t>Klement</t>
  </si>
  <si>
    <t>Grunwald</t>
  </si>
  <si>
    <t>Nový</t>
  </si>
  <si>
    <t>Pavel</t>
  </si>
  <si>
    <t>Šimek</t>
  </si>
  <si>
    <t>Švelch</t>
  </si>
  <si>
    <t>Nováček</t>
  </si>
  <si>
    <t>Pelikán</t>
  </si>
  <si>
    <t>Melichar</t>
  </si>
  <si>
    <t>Horčička</t>
  </si>
  <si>
    <t>Chudoba</t>
  </si>
  <si>
    <t>Martínek</t>
  </si>
  <si>
    <t>Filip</t>
  </si>
  <si>
    <t>SAUNA BOULDER</t>
  </si>
  <si>
    <t>MOTYKA CUP</t>
  </si>
  <si>
    <t>ŠKODA DIFFICULTY</t>
  </si>
  <si>
    <t>ŠKODA SPEED</t>
  </si>
  <si>
    <t>rok</t>
  </si>
  <si>
    <t>oddíl ČHS / trv. byd.</t>
  </si>
  <si>
    <t>sponzor</t>
  </si>
  <si>
    <t>Ústí nad Labem</t>
  </si>
  <si>
    <t>Hudy Sport, Lanex</t>
  </si>
  <si>
    <t>Dobrá</t>
  </si>
  <si>
    <t>USK Slavia Ústí</t>
  </si>
  <si>
    <t>Bouldergang Střekov</t>
  </si>
  <si>
    <t>Kotelna Brno</t>
  </si>
  <si>
    <t>Hidetaka</t>
  </si>
  <si>
    <t>High Point Sušice</t>
  </si>
  <si>
    <t>High Point</t>
  </si>
  <si>
    <t>Climber.cz</t>
  </si>
  <si>
    <t>Lokal Blok</t>
  </si>
  <si>
    <t>USK Slavia, Ústí</t>
  </si>
  <si>
    <t>Ocún</t>
  </si>
  <si>
    <t>Aš</t>
  </si>
  <si>
    <t>HO Rakovník</t>
  </si>
  <si>
    <t>Ruzyně</t>
  </si>
  <si>
    <t>Bufo, Mamut, Red Bull</t>
  </si>
  <si>
    <t>USK Lezec Plzeň</t>
  </si>
  <si>
    <t>Kadaň</t>
  </si>
  <si>
    <t>SK Praha</t>
  </si>
  <si>
    <t>BG7 Vimperk</t>
  </si>
  <si>
    <t>Bouldering CZ</t>
  </si>
  <si>
    <t>K2</t>
  </si>
  <si>
    <t>Praha</t>
  </si>
  <si>
    <t>Tachov</t>
  </si>
  <si>
    <t>K2 Plzeň</t>
  </si>
  <si>
    <t>Climber CZ</t>
  </si>
  <si>
    <t>Hradec Králové</t>
  </si>
  <si>
    <t>Plzeň</t>
  </si>
  <si>
    <t>Kladruby u Stříbra</t>
  </si>
  <si>
    <t>Sušice</t>
  </si>
  <si>
    <t>PAD, K2</t>
  </si>
  <si>
    <t>CELKEM</t>
  </si>
  <si>
    <t>Český LEZEC 2005</t>
  </si>
  <si>
    <t>Lipenská</t>
  </si>
  <si>
    <t>Helena</t>
  </si>
  <si>
    <t>Vertical Brno</t>
  </si>
  <si>
    <t>Ocún,Rock Pilars</t>
  </si>
  <si>
    <t>Trnková</t>
  </si>
  <si>
    <t>Lenka</t>
  </si>
  <si>
    <t>USK Slavie Ústí</t>
  </si>
  <si>
    <t>Saltic</t>
  </si>
  <si>
    <t>Lukášová</t>
  </si>
  <si>
    <t>Jana</t>
  </si>
  <si>
    <t>Kohoutová</t>
  </si>
  <si>
    <t>Běla</t>
  </si>
  <si>
    <t>Rock Pilars</t>
  </si>
  <si>
    <t>Chudobová</t>
  </si>
  <si>
    <t>Kateřina</t>
  </si>
  <si>
    <t>Ondrová</t>
  </si>
  <si>
    <t>Kristýna</t>
  </si>
  <si>
    <t>Tesla Brno</t>
  </si>
  <si>
    <t>Saltic, Singing Rock</t>
  </si>
  <si>
    <t>Kabátová</t>
  </si>
  <si>
    <t>Alena</t>
  </si>
  <si>
    <t>Voráčková</t>
  </si>
  <si>
    <t>Eva</t>
  </si>
  <si>
    <t>Pešková</t>
  </si>
  <si>
    <t>Petra</t>
  </si>
  <si>
    <t>Švestáková</t>
  </si>
  <si>
    <t>Motalová</t>
  </si>
  <si>
    <t>Lucie</t>
  </si>
  <si>
    <t>Tůmová</t>
  </si>
  <si>
    <t>Hlaváčová</t>
  </si>
  <si>
    <t>Adéla</t>
  </si>
  <si>
    <t>Lukasová</t>
  </si>
  <si>
    <t>příjmení</t>
  </si>
  <si>
    <t>jméno</t>
  </si>
  <si>
    <t>pořadí</t>
  </si>
  <si>
    <t>Doudlebský</t>
  </si>
  <si>
    <t>HO Tábor</t>
  </si>
  <si>
    <t>Raveltik</t>
  </si>
  <si>
    <t>Fridrich</t>
  </si>
  <si>
    <t>René</t>
  </si>
  <si>
    <t>USK LEZEC Plzeň</t>
  </si>
  <si>
    <t xml:space="preserve">Straka </t>
  </si>
  <si>
    <t>Šumperk</t>
  </si>
  <si>
    <t>Morávek</t>
  </si>
  <si>
    <t>HO Pardubice</t>
  </si>
  <si>
    <t>Hanáček</t>
  </si>
  <si>
    <t>Roman</t>
  </si>
  <si>
    <t>Slabý</t>
  </si>
  <si>
    <t xml:space="preserve">Zachariáš </t>
  </si>
  <si>
    <t>Jarda</t>
  </si>
  <si>
    <t>Šedivec</t>
  </si>
  <si>
    <t>Tůma</t>
  </si>
  <si>
    <t>Vaněk</t>
  </si>
  <si>
    <t>Řehák</t>
  </si>
  <si>
    <t>Milan</t>
  </si>
  <si>
    <t>Hojsík</t>
  </si>
  <si>
    <t>Michal</t>
  </si>
  <si>
    <t>klub x město</t>
  </si>
  <si>
    <t>Muráň</t>
  </si>
  <si>
    <t>Dalibor</t>
  </si>
  <si>
    <t>HO HEJNICE</t>
  </si>
  <si>
    <t>Švácha</t>
  </si>
  <si>
    <t>Poleklas Kladno</t>
  </si>
  <si>
    <t>SAMBAR SPORT</t>
  </si>
  <si>
    <t>Klemsa</t>
  </si>
  <si>
    <t>HO Loko Teplice</t>
  </si>
  <si>
    <t>Hroza</t>
  </si>
  <si>
    <t>Libor</t>
  </si>
  <si>
    <t>SALTIC</t>
  </si>
  <si>
    <t>Fanta</t>
  </si>
  <si>
    <t>HO Benešov</t>
  </si>
  <si>
    <t>Gláserová</t>
  </si>
  <si>
    <t>Martina</t>
  </si>
  <si>
    <t>Slavia Liberec</t>
  </si>
  <si>
    <t>Karešová</t>
  </si>
  <si>
    <t>Eliška</t>
  </si>
  <si>
    <t>BUFO, Direct Alpine</t>
  </si>
  <si>
    <t xml:space="preserve">Hejl </t>
  </si>
  <si>
    <t>HO Holešovice</t>
  </si>
  <si>
    <t>Výsledková listina muži</t>
  </si>
  <si>
    <t>Výsledková listina ženy</t>
  </si>
  <si>
    <t>bonus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</si>
</sst>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6"/>
      <name val="Arial CE"/>
      <family val="2"/>
    </font>
    <font>
      <b/>
      <sz val="24"/>
      <name val="Arial CE"/>
      <family val="2"/>
    </font>
    <font>
      <sz val="2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73</xdr:row>
      <xdr:rowOff>152400</xdr:rowOff>
    </xdr:from>
    <xdr:to>
      <xdr:col>10</xdr:col>
      <xdr:colOff>819150</xdr:colOff>
      <xdr:row>82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523875" y="14344650"/>
          <a:ext cx="10210800" cy="1457325"/>
          <a:chOff x="83" y="1149"/>
          <a:chExt cx="844" cy="12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6" y="1149"/>
            <a:ext cx="141" cy="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4" y="1167"/>
            <a:ext cx="149" cy="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2" y="1159"/>
            <a:ext cx="175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" y="1152"/>
            <a:ext cx="151" cy="1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29</xdr:row>
      <xdr:rowOff>142875</xdr:rowOff>
    </xdr:from>
    <xdr:to>
      <xdr:col>10</xdr:col>
      <xdr:colOff>95250</xdr:colOff>
      <xdr:row>36</xdr:row>
      <xdr:rowOff>76200</xdr:rowOff>
    </xdr:to>
    <xdr:grpSp>
      <xdr:nvGrpSpPr>
        <xdr:cNvPr id="1" name="Group 5"/>
        <xdr:cNvGrpSpPr>
          <a:grpSpLocks/>
        </xdr:cNvGrpSpPr>
      </xdr:nvGrpSpPr>
      <xdr:grpSpPr>
        <a:xfrm>
          <a:off x="857250" y="6619875"/>
          <a:ext cx="8877300" cy="1066800"/>
          <a:chOff x="93" y="336"/>
          <a:chExt cx="825" cy="112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2" y="337"/>
            <a:ext cx="126" cy="1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4" y="351"/>
            <a:ext cx="128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2" y="343"/>
            <a:ext cx="175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3" y="336"/>
            <a:ext cx="151" cy="1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6" sqref="K6"/>
    </sheetView>
  </sheetViews>
  <sheetFormatPr defaultColWidth="9.00390625" defaultRowHeight="12.75"/>
  <cols>
    <col min="1" max="1" width="8.625" style="26" customWidth="1"/>
    <col min="2" max="3" width="14.00390625" style="19" customWidth="1"/>
    <col min="4" max="4" width="6.00390625" style="19" customWidth="1"/>
    <col min="5" max="5" width="18.375" style="19" customWidth="1"/>
    <col min="6" max="6" width="22.125" style="19" customWidth="1"/>
    <col min="7" max="11" width="11.75390625" style="19" customWidth="1"/>
    <col min="12" max="16384" width="9.125" style="19" customWidth="1"/>
  </cols>
  <sheetData>
    <row r="1" spans="1:5" ht="30">
      <c r="A1" s="27" t="s">
        <v>104</v>
      </c>
      <c r="B1" s="28"/>
      <c r="C1" s="28"/>
      <c r="D1" s="28"/>
      <c r="E1" s="28"/>
    </row>
    <row r="2" spans="1:5" ht="30">
      <c r="A2" s="20" t="s">
        <v>184</v>
      </c>
      <c r="B2" s="23"/>
      <c r="C2" s="22"/>
      <c r="D2" s="22"/>
      <c r="E2" s="22"/>
    </row>
    <row r="4" spans="1:12" s="13" customFormat="1" ht="25.5">
      <c r="A4" s="16" t="s">
        <v>139</v>
      </c>
      <c r="B4" s="9" t="s">
        <v>138</v>
      </c>
      <c r="C4" s="9" t="s">
        <v>137</v>
      </c>
      <c r="D4" s="10" t="s">
        <v>68</v>
      </c>
      <c r="E4" s="10" t="s">
        <v>162</v>
      </c>
      <c r="F4" s="10" t="s">
        <v>70</v>
      </c>
      <c r="G4" s="11" t="s">
        <v>64</v>
      </c>
      <c r="H4" s="11" t="s">
        <v>65</v>
      </c>
      <c r="I4" s="11" t="s">
        <v>66</v>
      </c>
      <c r="J4" s="11" t="s">
        <v>67</v>
      </c>
      <c r="K4" s="11" t="s">
        <v>186</v>
      </c>
      <c r="L4" s="12" t="s">
        <v>103</v>
      </c>
    </row>
    <row r="5" spans="1:12" ht="15" customHeight="1">
      <c r="A5" s="17">
        <v>1</v>
      </c>
      <c r="B5" s="2" t="s">
        <v>38</v>
      </c>
      <c r="C5" s="2" t="s">
        <v>39</v>
      </c>
      <c r="D5" s="2">
        <v>75</v>
      </c>
      <c r="E5" s="2" t="s">
        <v>93</v>
      </c>
      <c r="F5" s="2" t="s">
        <v>93</v>
      </c>
      <c r="G5" s="24">
        <v>320</v>
      </c>
      <c r="H5" s="25">
        <v>857</v>
      </c>
      <c r="I5" s="25">
        <v>950</v>
      </c>
      <c r="J5" s="25">
        <v>857</v>
      </c>
      <c r="K5" s="25">
        <v>200</v>
      </c>
      <c r="L5" s="3">
        <f>SUM(G5:K5)</f>
        <v>3184</v>
      </c>
    </row>
    <row r="6" spans="1:12" ht="15" customHeight="1">
      <c r="A6" s="17">
        <v>2</v>
      </c>
      <c r="B6" s="3" t="s">
        <v>171</v>
      </c>
      <c r="C6" s="3" t="s">
        <v>172</v>
      </c>
      <c r="D6" s="3">
        <v>87</v>
      </c>
      <c r="E6" s="3" t="s">
        <v>173</v>
      </c>
      <c r="F6" s="3" t="s">
        <v>173</v>
      </c>
      <c r="G6" s="3"/>
      <c r="H6" s="3"/>
      <c r="I6" s="3">
        <v>1000</v>
      </c>
      <c r="J6" s="3">
        <v>1000</v>
      </c>
      <c r="K6" s="3"/>
      <c r="L6" s="3">
        <f aca="true" t="shared" si="0" ref="L5:L66">SUM(G6:J6)</f>
        <v>2000</v>
      </c>
    </row>
    <row r="7" spans="1:12" ht="15" customHeight="1">
      <c r="A7" s="17">
        <v>3</v>
      </c>
      <c r="B7" s="3" t="s">
        <v>163</v>
      </c>
      <c r="C7" s="3" t="s">
        <v>164</v>
      </c>
      <c r="D7" s="3">
        <v>85</v>
      </c>
      <c r="E7" s="3" t="s">
        <v>165</v>
      </c>
      <c r="F7" s="3"/>
      <c r="G7" s="3"/>
      <c r="H7" s="3"/>
      <c r="I7" s="3">
        <v>902</v>
      </c>
      <c r="J7" s="3">
        <v>902</v>
      </c>
      <c r="K7" s="3"/>
      <c r="L7" s="3">
        <f t="shared" si="0"/>
        <v>1804</v>
      </c>
    </row>
    <row r="8" spans="1:12" ht="15" customHeight="1">
      <c r="A8" s="17">
        <v>4</v>
      </c>
      <c r="B8" s="3" t="s">
        <v>166</v>
      </c>
      <c r="C8" s="3" t="s">
        <v>16</v>
      </c>
      <c r="D8" s="3">
        <v>86</v>
      </c>
      <c r="E8" s="3" t="s">
        <v>167</v>
      </c>
      <c r="F8" s="3" t="s">
        <v>168</v>
      </c>
      <c r="G8" s="3"/>
      <c r="H8" s="3"/>
      <c r="I8" s="3">
        <v>814</v>
      </c>
      <c r="J8" s="3">
        <v>950</v>
      </c>
      <c r="K8" s="3"/>
      <c r="L8" s="3">
        <f t="shared" si="0"/>
        <v>1764</v>
      </c>
    </row>
    <row r="9" spans="1:12" ht="15" customHeight="1">
      <c r="A9" s="17">
        <v>5</v>
      </c>
      <c r="B9" s="1" t="s">
        <v>0</v>
      </c>
      <c r="C9" s="1" t="s">
        <v>1</v>
      </c>
      <c r="D9" s="1">
        <v>83</v>
      </c>
      <c r="E9" s="1" t="s">
        <v>71</v>
      </c>
      <c r="F9" s="1" t="s">
        <v>72</v>
      </c>
      <c r="G9" s="21">
        <v>1000</v>
      </c>
      <c r="H9" s="3"/>
      <c r="I9" s="3"/>
      <c r="J9" s="3"/>
      <c r="K9" s="3"/>
      <c r="L9" s="3">
        <f>SUM(G9:J9)</f>
        <v>1000</v>
      </c>
    </row>
    <row r="10" spans="1:12" ht="15" customHeight="1">
      <c r="A10" s="17">
        <v>5</v>
      </c>
      <c r="B10" s="1" t="s">
        <v>140</v>
      </c>
      <c r="C10" s="1" t="s">
        <v>9</v>
      </c>
      <c r="D10" s="1">
        <v>78</v>
      </c>
      <c r="E10" s="1" t="s">
        <v>141</v>
      </c>
      <c r="F10" s="1" t="s">
        <v>142</v>
      </c>
      <c r="G10" s="3"/>
      <c r="H10" s="21">
        <v>1000</v>
      </c>
      <c r="I10" s="3"/>
      <c r="J10" s="3"/>
      <c r="K10" s="3"/>
      <c r="L10" s="3">
        <f>SUM(H10:J10)</f>
        <v>1000</v>
      </c>
    </row>
    <row r="11" spans="1:12" ht="15" customHeight="1">
      <c r="A11" s="17">
        <v>7</v>
      </c>
      <c r="B11" s="5" t="s">
        <v>2</v>
      </c>
      <c r="C11" s="5" t="s">
        <v>3</v>
      </c>
      <c r="D11" s="5">
        <v>82</v>
      </c>
      <c r="E11" s="5" t="s">
        <v>73</v>
      </c>
      <c r="F11" s="3"/>
      <c r="G11" s="21">
        <v>950</v>
      </c>
      <c r="H11" s="3"/>
      <c r="I11" s="3"/>
      <c r="J11" s="3"/>
      <c r="K11" s="3"/>
      <c r="L11" s="3">
        <f t="shared" si="0"/>
        <v>950</v>
      </c>
    </row>
    <row r="12" spans="1:12" ht="15" customHeight="1">
      <c r="A12" s="17">
        <v>7</v>
      </c>
      <c r="B12" s="1" t="s">
        <v>143</v>
      </c>
      <c r="C12" s="1" t="s">
        <v>144</v>
      </c>
      <c r="D12" s="1">
        <v>71</v>
      </c>
      <c r="E12" s="1" t="s">
        <v>145</v>
      </c>
      <c r="F12" s="3"/>
      <c r="G12" s="3"/>
      <c r="H12" s="21">
        <v>950</v>
      </c>
      <c r="I12" s="3"/>
      <c r="J12" s="3"/>
      <c r="K12" s="3"/>
      <c r="L12" s="3">
        <f>SUM(H12:J12)</f>
        <v>950</v>
      </c>
    </row>
    <row r="13" spans="1:12" ht="15" customHeight="1">
      <c r="A13" s="17">
        <v>9</v>
      </c>
      <c r="B13" s="2" t="s">
        <v>4</v>
      </c>
      <c r="C13" s="2" t="s">
        <v>5</v>
      </c>
      <c r="D13" s="1">
        <v>84</v>
      </c>
      <c r="E13" s="1" t="s">
        <v>74</v>
      </c>
      <c r="F13" s="1" t="s">
        <v>75</v>
      </c>
      <c r="G13" s="21">
        <v>902</v>
      </c>
      <c r="H13" s="3"/>
      <c r="I13" s="3"/>
      <c r="J13" s="3"/>
      <c r="K13" s="3"/>
      <c r="L13" s="3">
        <f t="shared" si="0"/>
        <v>902</v>
      </c>
    </row>
    <row r="14" spans="1:12" ht="15" customHeight="1">
      <c r="A14" s="17">
        <v>9</v>
      </c>
      <c r="B14" s="2" t="s">
        <v>146</v>
      </c>
      <c r="C14" s="2" t="s">
        <v>42</v>
      </c>
      <c r="D14" s="1">
        <v>69</v>
      </c>
      <c r="E14" s="1" t="s">
        <v>147</v>
      </c>
      <c r="F14" s="1" t="s">
        <v>142</v>
      </c>
      <c r="G14" s="3"/>
      <c r="H14" s="21">
        <v>902</v>
      </c>
      <c r="I14" s="3"/>
      <c r="J14" s="3"/>
      <c r="K14" s="3"/>
      <c r="L14" s="3">
        <f>SUM(H14:J14)</f>
        <v>902</v>
      </c>
    </row>
    <row r="15" spans="1:12" ht="15" customHeight="1">
      <c r="A15" s="17">
        <v>11</v>
      </c>
      <c r="B15" s="3" t="s">
        <v>6</v>
      </c>
      <c r="C15" s="3" t="s">
        <v>7</v>
      </c>
      <c r="D15" s="3">
        <v>84</v>
      </c>
      <c r="E15" s="3" t="s">
        <v>76</v>
      </c>
      <c r="F15" s="3" t="s">
        <v>77</v>
      </c>
      <c r="G15" s="21">
        <v>857</v>
      </c>
      <c r="H15" s="3"/>
      <c r="I15" s="3"/>
      <c r="J15" s="3"/>
      <c r="K15" s="3"/>
      <c r="L15" s="3">
        <f t="shared" si="0"/>
        <v>857</v>
      </c>
    </row>
    <row r="16" spans="1:12" ht="15" customHeight="1">
      <c r="A16" s="17">
        <v>11</v>
      </c>
      <c r="B16" s="3" t="s">
        <v>174</v>
      </c>
      <c r="C16" s="3" t="s">
        <v>1</v>
      </c>
      <c r="D16" s="3">
        <v>84</v>
      </c>
      <c r="E16" s="3" t="s">
        <v>175</v>
      </c>
      <c r="F16" s="3"/>
      <c r="G16" s="3"/>
      <c r="H16" s="3"/>
      <c r="I16" s="3">
        <v>857</v>
      </c>
      <c r="J16" s="3"/>
      <c r="K16" s="3"/>
      <c r="L16" s="3">
        <f t="shared" si="0"/>
        <v>857</v>
      </c>
    </row>
    <row r="17" spans="1:12" ht="15" customHeight="1">
      <c r="A17" s="17">
        <v>13</v>
      </c>
      <c r="B17" s="1" t="s">
        <v>8</v>
      </c>
      <c r="C17" s="1" t="s">
        <v>9</v>
      </c>
      <c r="D17" s="1">
        <v>86</v>
      </c>
      <c r="E17" s="1" t="s">
        <v>78</v>
      </c>
      <c r="F17" s="1" t="s">
        <v>79</v>
      </c>
      <c r="G17" s="21">
        <v>814</v>
      </c>
      <c r="H17" s="3"/>
      <c r="I17" s="3"/>
      <c r="J17" s="3"/>
      <c r="K17" s="3"/>
      <c r="L17" s="3">
        <f t="shared" si="0"/>
        <v>814</v>
      </c>
    </row>
    <row r="18" spans="1:12" ht="15" customHeight="1">
      <c r="A18" s="17">
        <v>13</v>
      </c>
      <c r="B18" s="1" t="s">
        <v>148</v>
      </c>
      <c r="C18" s="1" t="s">
        <v>5</v>
      </c>
      <c r="D18" s="1">
        <v>76</v>
      </c>
      <c r="E18" s="1" t="s">
        <v>149</v>
      </c>
      <c r="F18" s="1"/>
      <c r="G18" s="3"/>
      <c r="H18" s="21">
        <v>814</v>
      </c>
      <c r="I18" s="3"/>
      <c r="J18" s="3"/>
      <c r="K18" s="3"/>
      <c r="L18" s="3">
        <f>SUM(H18:J18)</f>
        <v>814</v>
      </c>
    </row>
    <row r="19" spans="1:12" ht="15" customHeight="1">
      <c r="A19" s="17">
        <v>13</v>
      </c>
      <c r="B19" s="3" t="s">
        <v>182</v>
      </c>
      <c r="C19" s="3" t="s">
        <v>34</v>
      </c>
      <c r="D19" s="3">
        <v>89</v>
      </c>
      <c r="E19" s="3" t="s">
        <v>183</v>
      </c>
      <c r="F19" s="3"/>
      <c r="G19" s="3"/>
      <c r="H19" s="3"/>
      <c r="I19" s="3"/>
      <c r="J19" s="3">
        <v>814</v>
      </c>
      <c r="K19" s="3"/>
      <c r="L19" s="3">
        <f t="shared" si="0"/>
        <v>814</v>
      </c>
    </row>
    <row r="20" spans="1:12" ht="15" customHeight="1">
      <c r="A20" s="17">
        <v>16</v>
      </c>
      <c r="B20" s="5" t="s">
        <v>10</v>
      </c>
      <c r="C20" s="5" t="s">
        <v>11</v>
      </c>
      <c r="D20" s="5">
        <v>73</v>
      </c>
      <c r="E20" s="5" t="s">
        <v>79</v>
      </c>
      <c r="F20" s="1" t="s">
        <v>79</v>
      </c>
      <c r="G20" s="21">
        <v>773</v>
      </c>
      <c r="H20" s="3"/>
      <c r="I20" s="3"/>
      <c r="J20" s="3"/>
      <c r="K20" s="3"/>
      <c r="L20" s="3">
        <f t="shared" si="0"/>
        <v>773</v>
      </c>
    </row>
    <row r="21" spans="1:12" ht="15" customHeight="1">
      <c r="A21" s="17">
        <v>16</v>
      </c>
      <c r="B21" s="1" t="s">
        <v>150</v>
      </c>
      <c r="C21" s="1" t="s">
        <v>151</v>
      </c>
      <c r="D21" s="1">
        <v>77</v>
      </c>
      <c r="E21" s="1" t="s">
        <v>145</v>
      </c>
      <c r="F21" s="1"/>
      <c r="G21" s="3"/>
      <c r="H21" s="21">
        <v>773</v>
      </c>
      <c r="I21" s="3"/>
      <c r="J21" s="3"/>
      <c r="K21" s="3"/>
      <c r="L21" s="3">
        <f>SUM(H21:J21)</f>
        <v>773</v>
      </c>
    </row>
    <row r="22" spans="1:12" ht="15" customHeight="1">
      <c r="A22" s="17">
        <v>16</v>
      </c>
      <c r="B22" s="3" t="s">
        <v>169</v>
      </c>
      <c r="C22" s="3" t="s">
        <v>31</v>
      </c>
      <c r="D22" s="3">
        <v>84</v>
      </c>
      <c r="E22" s="3" t="s">
        <v>170</v>
      </c>
      <c r="F22" s="3"/>
      <c r="G22" s="3"/>
      <c r="H22" s="3"/>
      <c r="I22" s="3">
        <v>773</v>
      </c>
      <c r="J22" s="3"/>
      <c r="K22" s="3"/>
      <c r="L22" s="3">
        <f t="shared" si="0"/>
        <v>773</v>
      </c>
    </row>
    <row r="23" spans="1:12" ht="15" customHeight="1">
      <c r="A23" s="17">
        <v>19</v>
      </c>
      <c r="B23" s="3" t="s">
        <v>12</v>
      </c>
      <c r="C23" s="3" t="s">
        <v>13</v>
      </c>
      <c r="D23" s="3">
        <v>76</v>
      </c>
      <c r="E23" s="3" t="s">
        <v>80</v>
      </c>
      <c r="F23" s="3"/>
      <c r="G23" s="21">
        <v>735</v>
      </c>
      <c r="H23" s="3"/>
      <c r="I23" s="3"/>
      <c r="J23" s="3"/>
      <c r="K23" s="3"/>
      <c r="L23" s="3">
        <f t="shared" si="0"/>
        <v>735</v>
      </c>
    </row>
    <row r="24" spans="1:12" ht="15" customHeight="1">
      <c r="A24" s="17">
        <v>20</v>
      </c>
      <c r="B24" s="3" t="s">
        <v>152</v>
      </c>
      <c r="C24" s="3" t="s">
        <v>16</v>
      </c>
      <c r="D24" s="3">
        <v>79</v>
      </c>
      <c r="E24" s="3" t="s">
        <v>141</v>
      </c>
      <c r="F24" s="14"/>
      <c r="G24" s="3"/>
      <c r="H24" s="21">
        <v>735</v>
      </c>
      <c r="I24" s="3"/>
      <c r="J24" s="3"/>
      <c r="K24" s="3"/>
      <c r="L24" s="3">
        <f>SUM(H24:J24)</f>
        <v>735</v>
      </c>
    </row>
    <row r="25" spans="1:12" ht="15" customHeight="1">
      <c r="A25" s="17">
        <v>21</v>
      </c>
      <c r="B25" s="6" t="s">
        <v>48</v>
      </c>
      <c r="C25" s="6" t="s">
        <v>49</v>
      </c>
      <c r="D25" s="6">
        <v>66</v>
      </c>
      <c r="E25" s="6" t="s">
        <v>97</v>
      </c>
      <c r="F25" s="6"/>
      <c r="G25" s="21">
        <v>221</v>
      </c>
      <c r="H25" s="3">
        <v>511</v>
      </c>
      <c r="I25" s="3"/>
      <c r="J25" s="3"/>
      <c r="K25" s="3"/>
      <c r="L25" s="3">
        <f t="shared" si="0"/>
        <v>732</v>
      </c>
    </row>
    <row r="26" spans="1:12" ht="15" customHeight="1">
      <c r="A26" s="17">
        <v>22</v>
      </c>
      <c r="B26" s="3" t="s">
        <v>14</v>
      </c>
      <c r="C26" s="3" t="s">
        <v>3</v>
      </c>
      <c r="D26" s="3">
        <v>79</v>
      </c>
      <c r="E26" s="3" t="s">
        <v>81</v>
      </c>
      <c r="F26" s="3"/>
      <c r="G26" s="21">
        <v>698</v>
      </c>
      <c r="H26" s="3"/>
      <c r="I26" s="3"/>
      <c r="J26" s="3"/>
      <c r="K26" s="3"/>
      <c r="L26" s="3">
        <f t="shared" si="0"/>
        <v>698</v>
      </c>
    </row>
    <row r="27" spans="1:12" ht="15" customHeight="1">
      <c r="A27" s="17">
        <v>22</v>
      </c>
      <c r="B27" s="3" t="s">
        <v>153</v>
      </c>
      <c r="C27" s="3" t="s">
        <v>9</v>
      </c>
      <c r="D27" s="3"/>
      <c r="E27" s="3"/>
      <c r="F27" s="14"/>
      <c r="G27" s="3"/>
      <c r="H27" s="21">
        <v>698</v>
      </c>
      <c r="I27" s="3"/>
      <c r="J27" s="3"/>
      <c r="K27" s="3"/>
      <c r="L27" s="3">
        <f>SUM(H27:J27)</f>
        <v>698</v>
      </c>
    </row>
    <row r="28" spans="1:12" ht="15" customHeight="1">
      <c r="A28" s="17">
        <v>24</v>
      </c>
      <c r="B28" s="1" t="s">
        <v>15</v>
      </c>
      <c r="C28" s="1" t="s">
        <v>16</v>
      </c>
      <c r="D28" s="1">
        <v>87</v>
      </c>
      <c r="E28" s="1" t="s">
        <v>82</v>
      </c>
      <c r="F28" s="1" t="s">
        <v>75</v>
      </c>
      <c r="G28" s="21">
        <v>662</v>
      </c>
      <c r="H28" s="3"/>
      <c r="I28" s="3"/>
      <c r="J28" s="3"/>
      <c r="K28" s="3"/>
      <c r="L28" s="3">
        <f t="shared" si="0"/>
        <v>662</v>
      </c>
    </row>
    <row r="29" spans="1:12" ht="15" customHeight="1">
      <c r="A29" s="17">
        <v>24</v>
      </c>
      <c r="B29" s="1" t="s">
        <v>146</v>
      </c>
      <c r="C29" s="1" t="s">
        <v>154</v>
      </c>
      <c r="D29" s="1"/>
      <c r="E29" s="1" t="s">
        <v>94</v>
      </c>
      <c r="F29" s="1"/>
      <c r="G29" s="3"/>
      <c r="H29" s="21">
        <v>662</v>
      </c>
      <c r="I29" s="3"/>
      <c r="J29" s="3"/>
      <c r="K29" s="3"/>
      <c r="L29" s="3">
        <f>SUM(H29:J29)</f>
        <v>662</v>
      </c>
    </row>
    <row r="30" spans="1:12" ht="15" customHeight="1">
      <c r="A30" s="17">
        <v>26</v>
      </c>
      <c r="B30" s="1" t="s">
        <v>17</v>
      </c>
      <c r="C30" s="1" t="s">
        <v>18</v>
      </c>
      <c r="D30" s="1">
        <v>77</v>
      </c>
      <c r="E30" s="1" t="s">
        <v>74</v>
      </c>
      <c r="F30" s="1" t="s">
        <v>75</v>
      </c>
      <c r="G30" s="21">
        <v>629</v>
      </c>
      <c r="H30" s="3"/>
      <c r="I30" s="3"/>
      <c r="J30" s="3"/>
      <c r="K30" s="3"/>
      <c r="L30" s="3">
        <f t="shared" si="0"/>
        <v>629</v>
      </c>
    </row>
    <row r="31" spans="1:12" ht="15" customHeight="1">
      <c r="A31" s="17">
        <v>26</v>
      </c>
      <c r="B31" s="1" t="s">
        <v>155</v>
      </c>
      <c r="C31" s="1" t="s">
        <v>18</v>
      </c>
      <c r="D31" s="1">
        <v>80</v>
      </c>
      <c r="E31" s="1" t="s">
        <v>80</v>
      </c>
      <c r="F31" s="1"/>
      <c r="G31" s="3"/>
      <c r="H31" s="3">
        <v>629</v>
      </c>
      <c r="I31" s="3"/>
      <c r="J31" s="3"/>
      <c r="K31" s="3"/>
      <c r="L31" s="3">
        <f>SUM(H31:J31)</f>
        <v>629</v>
      </c>
    </row>
    <row r="32" spans="1:12" ht="15" customHeight="1">
      <c r="A32" s="17">
        <v>28</v>
      </c>
      <c r="B32" s="1" t="s">
        <v>19</v>
      </c>
      <c r="C32" s="1" t="s">
        <v>20</v>
      </c>
      <c r="D32" s="1">
        <v>79</v>
      </c>
      <c r="E32" s="1" t="s">
        <v>76</v>
      </c>
      <c r="F32" s="1" t="s">
        <v>77</v>
      </c>
      <c r="G32" s="21">
        <v>597</v>
      </c>
      <c r="H32" s="3"/>
      <c r="I32" s="3"/>
      <c r="J32" s="3"/>
      <c r="K32" s="3"/>
      <c r="L32" s="3">
        <f t="shared" si="0"/>
        <v>597</v>
      </c>
    </row>
    <row r="33" spans="1:12" ht="15" customHeight="1">
      <c r="A33" s="17">
        <v>28</v>
      </c>
      <c r="B33" s="1" t="s">
        <v>156</v>
      </c>
      <c r="C33" s="1" t="s">
        <v>33</v>
      </c>
      <c r="D33" s="1">
        <v>76</v>
      </c>
      <c r="E33" s="1" t="s">
        <v>80</v>
      </c>
      <c r="F33" s="1"/>
      <c r="G33" s="3"/>
      <c r="H33" s="3">
        <v>597</v>
      </c>
      <c r="I33" s="3"/>
      <c r="J33" s="3"/>
      <c r="K33" s="3"/>
      <c r="L33" s="3">
        <f>SUM(H33:J33)</f>
        <v>597</v>
      </c>
    </row>
    <row r="34" spans="1:12" ht="15" customHeight="1">
      <c r="A34" s="17">
        <v>30</v>
      </c>
      <c r="B34" s="2" t="s">
        <v>21</v>
      </c>
      <c r="C34" s="2" t="s">
        <v>16</v>
      </c>
      <c r="D34" s="1">
        <v>73</v>
      </c>
      <c r="E34" s="1" t="s">
        <v>80</v>
      </c>
      <c r="F34" s="1"/>
      <c r="G34" s="21">
        <v>567</v>
      </c>
      <c r="H34" s="3"/>
      <c r="I34" s="3"/>
      <c r="J34" s="3"/>
      <c r="K34" s="3"/>
      <c r="L34" s="3">
        <f t="shared" si="0"/>
        <v>567</v>
      </c>
    </row>
    <row r="35" spans="1:12" ht="15" customHeight="1">
      <c r="A35" s="17">
        <v>30</v>
      </c>
      <c r="B35" s="2" t="s">
        <v>157</v>
      </c>
      <c r="C35" s="2" t="s">
        <v>34</v>
      </c>
      <c r="D35" s="1"/>
      <c r="E35" s="1"/>
      <c r="F35" s="8"/>
      <c r="G35" s="3"/>
      <c r="H35" s="3">
        <v>567</v>
      </c>
      <c r="I35" s="3"/>
      <c r="J35" s="3"/>
      <c r="K35" s="3"/>
      <c r="L35" s="3">
        <f>SUM(H35:J35)</f>
        <v>567</v>
      </c>
    </row>
    <row r="36" spans="1:12" ht="15" customHeight="1">
      <c r="A36" s="17">
        <v>32</v>
      </c>
      <c r="B36" s="1" t="s">
        <v>22</v>
      </c>
      <c r="C36" s="1" t="s">
        <v>23</v>
      </c>
      <c r="D36" s="1">
        <v>72</v>
      </c>
      <c r="E36" s="1" t="s">
        <v>83</v>
      </c>
      <c r="F36" s="1" t="s">
        <v>83</v>
      </c>
      <c r="G36" s="21">
        <v>538</v>
      </c>
      <c r="H36" s="3"/>
      <c r="I36" s="3"/>
      <c r="J36" s="3"/>
      <c r="K36" s="3"/>
      <c r="L36" s="3">
        <f t="shared" si="0"/>
        <v>538</v>
      </c>
    </row>
    <row r="37" spans="1:12" ht="15" customHeight="1">
      <c r="A37" s="17">
        <v>32</v>
      </c>
      <c r="B37" s="1" t="s">
        <v>158</v>
      </c>
      <c r="C37" s="1" t="s">
        <v>159</v>
      </c>
      <c r="D37" s="1"/>
      <c r="E37" s="1"/>
      <c r="F37" s="1"/>
      <c r="G37" s="3"/>
      <c r="H37" s="3">
        <v>538</v>
      </c>
      <c r="I37" s="3"/>
      <c r="J37" s="3"/>
      <c r="K37" s="3"/>
      <c r="L37" s="3">
        <f>SUM(H37:J37)</f>
        <v>538</v>
      </c>
    </row>
    <row r="38" spans="1:12" ht="15" customHeight="1">
      <c r="A38" s="17">
        <v>34</v>
      </c>
      <c r="B38" s="2" t="s">
        <v>24</v>
      </c>
      <c r="C38" s="2" t="s">
        <v>25</v>
      </c>
      <c r="D38" s="2">
        <v>83</v>
      </c>
      <c r="E38" s="2" t="s">
        <v>84</v>
      </c>
      <c r="F38" s="2"/>
      <c r="G38" s="21">
        <v>511</v>
      </c>
      <c r="H38" s="3"/>
      <c r="I38" s="3"/>
      <c r="J38" s="3"/>
      <c r="K38" s="3"/>
      <c r="L38" s="3">
        <f t="shared" si="0"/>
        <v>511</v>
      </c>
    </row>
    <row r="39" spans="1:12" ht="15" customHeight="1">
      <c r="A39" s="17">
        <v>34</v>
      </c>
      <c r="B39" s="1" t="s">
        <v>26</v>
      </c>
      <c r="C39" s="1" t="s">
        <v>5</v>
      </c>
      <c r="D39" s="1">
        <v>70</v>
      </c>
      <c r="E39" s="1" t="s">
        <v>85</v>
      </c>
      <c r="F39" s="1"/>
      <c r="G39" s="21">
        <v>485</v>
      </c>
      <c r="H39" s="3"/>
      <c r="I39" s="3"/>
      <c r="J39" s="3"/>
      <c r="K39" s="3"/>
      <c r="L39" s="3">
        <f t="shared" si="0"/>
        <v>485</v>
      </c>
    </row>
    <row r="40" spans="1:12" ht="15" customHeight="1">
      <c r="A40" s="17">
        <v>35</v>
      </c>
      <c r="B40" s="1" t="s">
        <v>160</v>
      </c>
      <c r="C40" s="1" t="s">
        <v>161</v>
      </c>
      <c r="D40" s="1">
        <v>82</v>
      </c>
      <c r="E40" s="1" t="s">
        <v>94</v>
      </c>
      <c r="F40" s="1"/>
      <c r="G40" s="3"/>
      <c r="H40" s="3">
        <v>485</v>
      </c>
      <c r="I40" s="3"/>
      <c r="J40" s="3"/>
      <c r="K40" s="3"/>
      <c r="L40" s="3">
        <f>SUM(H40:J40)</f>
        <v>485</v>
      </c>
    </row>
    <row r="41" spans="1:12" ht="15" customHeight="1">
      <c r="A41" s="17">
        <v>36</v>
      </c>
      <c r="B41" s="1" t="s">
        <v>27</v>
      </c>
      <c r="C41" s="1" t="s">
        <v>28</v>
      </c>
      <c r="D41" s="1">
        <v>89</v>
      </c>
      <c r="E41" s="1" t="s">
        <v>86</v>
      </c>
      <c r="F41" s="1" t="s">
        <v>87</v>
      </c>
      <c r="G41" s="21">
        <v>461</v>
      </c>
      <c r="H41" s="3"/>
      <c r="I41" s="3"/>
      <c r="J41" s="3"/>
      <c r="K41" s="3"/>
      <c r="L41" s="3">
        <f t="shared" si="0"/>
        <v>461</v>
      </c>
    </row>
    <row r="42" spans="1:12" ht="15" customHeight="1">
      <c r="A42" s="17">
        <v>37</v>
      </c>
      <c r="B42" s="2" t="s">
        <v>27</v>
      </c>
      <c r="C42" s="2" t="s">
        <v>29</v>
      </c>
      <c r="D42" s="2">
        <v>82</v>
      </c>
      <c r="E42" s="2" t="s">
        <v>88</v>
      </c>
      <c r="F42" s="2"/>
      <c r="G42" s="21">
        <v>437</v>
      </c>
      <c r="H42" s="3"/>
      <c r="I42" s="3"/>
      <c r="J42" s="3"/>
      <c r="K42" s="3"/>
      <c r="L42" s="3">
        <f t="shared" si="0"/>
        <v>437</v>
      </c>
    </row>
    <row r="43" spans="1:12" ht="15" customHeight="1">
      <c r="A43" s="17">
        <v>38</v>
      </c>
      <c r="B43" s="2" t="s">
        <v>30</v>
      </c>
      <c r="C43" s="2" t="s">
        <v>31</v>
      </c>
      <c r="D43" s="2">
        <v>80</v>
      </c>
      <c r="E43" s="2" t="s">
        <v>89</v>
      </c>
      <c r="F43" s="2"/>
      <c r="G43" s="21">
        <v>415</v>
      </c>
      <c r="H43" s="3"/>
      <c r="I43" s="3"/>
      <c r="J43" s="3"/>
      <c r="K43" s="3"/>
      <c r="L43" s="3">
        <f t="shared" si="0"/>
        <v>415</v>
      </c>
    </row>
    <row r="44" spans="1:12" ht="15" customHeight="1">
      <c r="A44" s="17">
        <v>39</v>
      </c>
      <c r="B44" s="6" t="s">
        <v>32</v>
      </c>
      <c r="C44" s="6" t="s">
        <v>33</v>
      </c>
      <c r="D44" s="6">
        <v>76</v>
      </c>
      <c r="E44" s="6" t="s">
        <v>90</v>
      </c>
      <c r="F44" s="6"/>
      <c r="G44" s="21">
        <v>394</v>
      </c>
      <c r="H44" s="3"/>
      <c r="I44" s="3"/>
      <c r="J44" s="3"/>
      <c r="K44" s="3"/>
      <c r="L44" s="3">
        <f t="shared" si="0"/>
        <v>394</v>
      </c>
    </row>
    <row r="45" spans="1:12" ht="15" customHeight="1">
      <c r="A45" s="17">
        <v>40</v>
      </c>
      <c r="B45" s="1" t="s">
        <v>27</v>
      </c>
      <c r="C45" s="1" t="s">
        <v>34</v>
      </c>
      <c r="D45" s="1">
        <v>85</v>
      </c>
      <c r="E45" s="1" t="s">
        <v>86</v>
      </c>
      <c r="F45" s="1" t="s">
        <v>87</v>
      </c>
      <c r="G45" s="21">
        <v>374</v>
      </c>
      <c r="H45" s="3"/>
      <c r="I45" s="3"/>
      <c r="J45" s="3"/>
      <c r="K45" s="3"/>
      <c r="L45" s="3">
        <f t="shared" si="0"/>
        <v>374</v>
      </c>
    </row>
    <row r="46" spans="1:12" ht="15" customHeight="1">
      <c r="A46" s="17">
        <v>41</v>
      </c>
      <c r="B46" s="2" t="s">
        <v>35</v>
      </c>
      <c r="C46" s="2" t="s">
        <v>16</v>
      </c>
      <c r="D46" s="2">
        <v>69</v>
      </c>
      <c r="E46" s="2" t="s">
        <v>88</v>
      </c>
      <c r="F46" s="2"/>
      <c r="G46" s="21">
        <v>355</v>
      </c>
      <c r="H46" s="3"/>
      <c r="I46" s="3"/>
      <c r="J46" s="3"/>
      <c r="K46" s="3"/>
      <c r="L46" s="3">
        <f t="shared" si="0"/>
        <v>355</v>
      </c>
    </row>
    <row r="47" spans="1:12" ht="15" customHeight="1">
      <c r="A47" s="17">
        <v>42</v>
      </c>
      <c r="B47" s="2" t="s">
        <v>36</v>
      </c>
      <c r="C47" s="2" t="s">
        <v>37</v>
      </c>
      <c r="D47" s="2">
        <v>71</v>
      </c>
      <c r="E47" s="2" t="s">
        <v>91</v>
      </c>
      <c r="F47" s="2" t="s">
        <v>92</v>
      </c>
      <c r="G47" s="21">
        <v>337</v>
      </c>
      <c r="H47" s="3"/>
      <c r="I47" s="3"/>
      <c r="J47" s="3"/>
      <c r="K47" s="3"/>
      <c r="L47" s="3">
        <f t="shared" si="0"/>
        <v>337</v>
      </c>
    </row>
    <row r="48" spans="1:12" ht="15" customHeight="1">
      <c r="A48" s="17">
        <v>43</v>
      </c>
      <c r="B48" s="2" t="s">
        <v>40</v>
      </c>
      <c r="C48" s="2" t="s">
        <v>18</v>
      </c>
      <c r="D48" s="2">
        <v>74</v>
      </c>
      <c r="E48" s="2" t="s">
        <v>88</v>
      </c>
      <c r="F48" s="2"/>
      <c r="G48" s="21">
        <v>303</v>
      </c>
      <c r="H48" s="3"/>
      <c r="I48" s="3"/>
      <c r="J48" s="3"/>
      <c r="K48" s="3"/>
      <c r="L48" s="3">
        <f t="shared" si="0"/>
        <v>303</v>
      </c>
    </row>
    <row r="49" spans="1:12" ht="15" customHeight="1">
      <c r="A49" s="17">
        <v>44</v>
      </c>
      <c r="B49" s="6" t="s">
        <v>41</v>
      </c>
      <c r="C49" s="6" t="s">
        <v>42</v>
      </c>
      <c r="D49" s="6">
        <v>81</v>
      </c>
      <c r="E49" s="6" t="s">
        <v>94</v>
      </c>
      <c r="F49" s="6"/>
      <c r="G49" s="21">
        <v>288</v>
      </c>
      <c r="H49" s="3"/>
      <c r="I49" s="3"/>
      <c r="J49" s="3"/>
      <c r="K49" s="3"/>
      <c r="L49" s="3">
        <f t="shared" si="0"/>
        <v>288</v>
      </c>
    </row>
    <row r="50" spans="1:12" ht="15" customHeight="1">
      <c r="A50" s="17">
        <v>45</v>
      </c>
      <c r="B50" s="2" t="s">
        <v>43</v>
      </c>
      <c r="C50" s="2" t="s">
        <v>44</v>
      </c>
      <c r="D50" s="2">
        <v>64</v>
      </c>
      <c r="E50" s="2" t="s">
        <v>88</v>
      </c>
      <c r="F50" s="2"/>
      <c r="G50" s="21">
        <v>273</v>
      </c>
      <c r="H50" s="3"/>
      <c r="I50" s="3"/>
      <c r="J50" s="3"/>
      <c r="K50" s="3"/>
      <c r="L50" s="3">
        <f t="shared" si="0"/>
        <v>273</v>
      </c>
    </row>
    <row r="51" spans="1:12" ht="15" customHeight="1">
      <c r="A51" s="17">
        <v>46</v>
      </c>
      <c r="B51" s="2" t="s">
        <v>29</v>
      </c>
      <c r="C51" s="2" t="s">
        <v>9</v>
      </c>
      <c r="D51" s="2">
        <v>74</v>
      </c>
      <c r="E51" s="2" t="s">
        <v>93</v>
      </c>
      <c r="F51" s="2"/>
      <c r="G51" s="21">
        <v>259</v>
      </c>
      <c r="H51" s="3"/>
      <c r="I51" s="3"/>
      <c r="J51" s="3"/>
      <c r="K51" s="3"/>
      <c r="L51" s="3">
        <f t="shared" si="0"/>
        <v>259</v>
      </c>
    </row>
    <row r="52" spans="1:12" ht="15" customHeight="1">
      <c r="A52" s="17">
        <v>47</v>
      </c>
      <c r="B52" s="6" t="s">
        <v>45</v>
      </c>
      <c r="C52" s="6" t="s">
        <v>46</v>
      </c>
      <c r="D52" s="6">
        <v>82</v>
      </c>
      <c r="E52" s="6" t="s">
        <v>95</v>
      </c>
      <c r="F52" s="6"/>
      <c r="G52" s="21">
        <v>246</v>
      </c>
      <c r="H52" s="3"/>
      <c r="I52" s="3"/>
      <c r="J52" s="3"/>
      <c r="K52" s="3"/>
      <c r="L52" s="3">
        <f t="shared" si="0"/>
        <v>246</v>
      </c>
    </row>
    <row r="53" spans="1:12" ht="15" customHeight="1">
      <c r="A53" s="17">
        <v>48</v>
      </c>
      <c r="B53" s="15" t="s">
        <v>47</v>
      </c>
      <c r="C53" s="15" t="s">
        <v>3</v>
      </c>
      <c r="D53" s="15">
        <v>83</v>
      </c>
      <c r="E53" s="15" t="s">
        <v>96</v>
      </c>
      <c r="F53" s="2"/>
      <c r="G53" s="21">
        <v>233</v>
      </c>
      <c r="H53" s="3"/>
      <c r="I53" s="3"/>
      <c r="J53" s="3"/>
      <c r="K53" s="3"/>
      <c r="L53" s="3">
        <f t="shared" si="0"/>
        <v>233</v>
      </c>
    </row>
    <row r="54" spans="1:12" ht="15" customHeight="1">
      <c r="A54" s="17">
        <v>49</v>
      </c>
      <c r="B54" s="2" t="s">
        <v>50</v>
      </c>
      <c r="C54" s="2" t="s">
        <v>18</v>
      </c>
      <c r="D54" s="2">
        <v>84</v>
      </c>
      <c r="E54" s="2" t="s">
        <v>98</v>
      </c>
      <c r="F54" s="2"/>
      <c r="G54" s="21">
        <v>210</v>
      </c>
      <c r="H54" s="3"/>
      <c r="I54" s="3"/>
      <c r="J54" s="3"/>
      <c r="K54" s="3"/>
      <c r="L54" s="3">
        <f t="shared" si="0"/>
        <v>210</v>
      </c>
    </row>
    <row r="55" spans="1:12" ht="15" customHeight="1">
      <c r="A55" s="17">
        <v>50</v>
      </c>
      <c r="B55" s="2" t="s">
        <v>51</v>
      </c>
      <c r="C55" s="2" t="s">
        <v>33</v>
      </c>
      <c r="D55" s="2">
        <v>82</v>
      </c>
      <c r="E55" s="2" t="s">
        <v>99</v>
      </c>
      <c r="F55" s="2"/>
      <c r="G55" s="21">
        <v>199</v>
      </c>
      <c r="H55" s="3"/>
      <c r="I55" s="3"/>
      <c r="J55" s="3"/>
      <c r="K55" s="3"/>
      <c r="L55" s="3">
        <f t="shared" si="0"/>
        <v>199</v>
      </c>
    </row>
    <row r="56" spans="1:12" ht="15" customHeight="1">
      <c r="A56" s="17">
        <v>51</v>
      </c>
      <c r="B56" s="2" t="s">
        <v>2</v>
      </c>
      <c r="C56" s="2" t="s">
        <v>18</v>
      </c>
      <c r="D56" s="6">
        <v>82</v>
      </c>
      <c r="E56" s="2" t="s">
        <v>78</v>
      </c>
      <c r="F56" s="2" t="s">
        <v>79</v>
      </c>
      <c r="G56" s="21">
        <v>189</v>
      </c>
      <c r="H56" s="3"/>
      <c r="I56" s="3"/>
      <c r="J56" s="3"/>
      <c r="K56" s="3"/>
      <c r="L56" s="3">
        <f t="shared" si="0"/>
        <v>189</v>
      </c>
    </row>
    <row r="57" spans="1:12" ht="15" customHeight="1">
      <c r="A57" s="17">
        <v>52</v>
      </c>
      <c r="B57" s="2" t="s">
        <v>52</v>
      </c>
      <c r="C57" s="2" t="s">
        <v>29</v>
      </c>
      <c r="D57" s="2">
        <v>83</v>
      </c>
      <c r="E57" s="2" t="s">
        <v>99</v>
      </c>
      <c r="F57" s="2"/>
      <c r="G57" s="21">
        <v>179</v>
      </c>
      <c r="H57" s="3"/>
      <c r="I57" s="3"/>
      <c r="J57" s="3"/>
      <c r="K57" s="3"/>
      <c r="L57" s="3">
        <f t="shared" si="0"/>
        <v>179</v>
      </c>
    </row>
    <row r="58" spans="1:12" ht="15" customHeight="1">
      <c r="A58" s="17">
        <v>53</v>
      </c>
      <c r="B58" s="2" t="s">
        <v>53</v>
      </c>
      <c r="C58" s="2" t="s">
        <v>54</v>
      </c>
      <c r="D58" s="2">
        <v>61</v>
      </c>
      <c r="E58" s="2" t="s">
        <v>100</v>
      </c>
      <c r="F58" s="2"/>
      <c r="G58" s="21">
        <v>170</v>
      </c>
      <c r="H58" s="3"/>
      <c r="I58" s="3"/>
      <c r="J58" s="3"/>
      <c r="K58" s="3"/>
      <c r="L58" s="3">
        <f t="shared" si="0"/>
        <v>170</v>
      </c>
    </row>
    <row r="59" spans="1:12" ht="15" customHeight="1">
      <c r="A59" s="17">
        <v>54</v>
      </c>
      <c r="B59" s="2" t="s">
        <v>55</v>
      </c>
      <c r="C59" s="2" t="s">
        <v>9</v>
      </c>
      <c r="D59" s="2">
        <v>89</v>
      </c>
      <c r="E59" s="2" t="s">
        <v>99</v>
      </c>
      <c r="F59" s="2"/>
      <c r="G59" s="21">
        <v>161</v>
      </c>
      <c r="H59" s="3"/>
      <c r="I59" s="3"/>
      <c r="J59" s="3"/>
      <c r="K59" s="3"/>
      <c r="L59" s="3">
        <f t="shared" si="0"/>
        <v>161</v>
      </c>
    </row>
    <row r="60" spans="1:12" ht="15" customHeight="1">
      <c r="A60" s="17">
        <v>55</v>
      </c>
      <c r="B60" s="2" t="s">
        <v>56</v>
      </c>
      <c r="C60" s="2" t="s">
        <v>44</v>
      </c>
      <c r="D60" s="2">
        <v>72</v>
      </c>
      <c r="E60" s="2" t="s">
        <v>101</v>
      </c>
      <c r="F60" s="2"/>
      <c r="G60" s="21">
        <v>153</v>
      </c>
      <c r="H60" s="3"/>
      <c r="I60" s="3"/>
      <c r="J60" s="3"/>
      <c r="K60" s="3"/>
      <c r="L60" s="3">
        <f t="shared" si="0"/>
        <v>153</v>
      </c>
    </row>
    <row r="61" spans="1:12" ht="15" customHeight="1">
      <c r="A61" s="17">
        <v>56</v>
      </c>
      <c r="B61" s="1" t="s">
        <v>57</v>
      </c>
      <c r="C61" s="1" t="s">
        <v>9</v>
      </c>
      <c r="D61" s="1">
        <v>83</v>
      </c>
      <c r="E61" s="1" t="s">
        <v>76</v>
      </c>
      <c r="F61" s="1" t="s">
        <v>77</v>
      </c>
      <c r="G61" s="21">
        <v>145</v>
      </c>
      <c r="H61" s="3"/>
      <c r="I61" s="3"/>
      <c r="J61" s="3"/>
      <c r="K61" s="3"/>
      <c r="L61" s="3">
        <f t="shared" si="0"/>
        <v>145</v>
      </c>
    </row>
    <row r="62" spans="1:12" ht="15" customHeight="1">
      <c r="A62" s="17">
        <v>57</v>
      </c>
      <c r="B62" s="1" t="s">
        <v>58</v>
      </c>
      <c r="C62" s="1" t="s">
        <v>31</v>
      </c>
      <c r="D62" s="1">
        <v>80</v>
      </c>
      <c r="E62" s="1" t="s">
        <v>88</v>
      </c>
      <c r="F62" s="1" t="s">
        <v>102</v>
      </c>
      <c r="G62" s="21">
        <v>137</v>
      </c>
      <c r="H62" s="3"/>
      <c r="I62" s="3"/>
      <c r="J62" s="3"/>
      <c r="K62" s="3"/>
      <c r="L62" s="3">
        <f t="shared" si="0"/>
        <v>137</v>
      </c>
    </row>
    <row r="63" spans="1:12" ht="15" customHeight="1">
      <c r="A63" s="17">
        <v>58</v>
      </c>
      <c r="B63" s="1" t="s">
        <v>59</v>
      </c>
      <c r="C63" s="1" t="s">
        <v>13</v>
      </c>
      <c r="D63" s="1">
        <v>86</v>
      </c>
      <c r="E63" s="1" t="s">
        <v>76</v>
      </c>
      <c r="F63" s="1" t="s">
        <v>77</v>
      </c>
      <c r="G63" s="21">
        <v>130</v>
      </c>
      <c r="H63" s="3"/>
      <c r="I63" s="3"/>
      <c r="J63" s="3"/>
      <c r="K63" s="3"/>
      <c r="L63" s="3">
        <f t="shared" si="0"/>
        <v>130</v>
      </c>
    </row>
    <row r="64" spans="1:12" ht="15" customHeight="1">
      <c r="A64" s="17">
        <v>59</v>
      </c>
      <c r="B64" s="3" t="s">
        <v>60</v>
      </c>
      <c r="C64" s="3" t="s">
        <v>34</v>
      </c>
      <c r="D64" s="3">
        <v>79</v>
      </c>
      <c r="E64" s="3" t="s">
        <v>81</v>
      </c>
      <c r="F64" s="3"/>
      <c r="G64" s="21">
        <v>123</v>
      </c>
      <c r="H64" s="3"/>
      <c r="I64" s="3"/>
      <c r="J64" s="3"/>
      <c r="K64" s="3"/>
      <c r="L64" s="3">
        <f t="shared" si="0"/>
        <v>123</v>
      </c>
    </row>
    <row r="65" spans="1:12" ht="15" customHeight="1">
      <c r="A65" s="17">
        <v>60</v>
      </c>
      <c r="B65" s="1" t="s">
        <v>61</v>
      </c>
      <c r="C65" s="1" t="s">
        <v>3</v>
      </c>
      <c r="D65" s="1">
        <v>74</v>
      </c>
      <c r="E65" s="1" t="s">
        <v>88</v>
      </c>
      <c r="F65" s="1" t="s">
        <v>79</v>
      </c>
      <c r="G65" s="21">
        <v>117</v>
      </c>
      <c r="H65" s="3"/>
      <c r="I65" s="3"/>
      <c r="J65" s="3"/>
      <c r="K65" s="3"/>
      <c r="L65" s="3">
        <f t="shared" si="0"/>
        <v>117</v>
      </c>
    </row>
    <row r="66" spans="1:12" ht="15" customHeight="1">
      <c r="A66" s="17">
        <v>61</v>
      </c>
      <c r="B66" s="3" t="s">
        <v>62</v>
      </c>
      <c r="C66" s="3" t="s">
        <v>63</v>
      </c>
      <c r="D66" s="3">
        <v>83</v>
      </c>
      <c r="E66" s="3" t="s">
        <v>71</v>
      </c>
      <c r="F66" s="3"/>
      <c r="G66" s="21">
        <v>111</v>
      </c>
      <c r="H66" s="3"/>
      <c r="I66" s="3"/>
      <c r="J66" s="3"/>
      <c r="K66" s="3"/>
      <c r="L66" s="3">
        <f t="shared" si="0"/>
        <v>111</v>
      </c>
    </row>
  </sheetData>
  <mergeCells count="1">
    <mergeCell ref="A1:E1"/>
  </mergeCells>
  <printOptions/>
  <pageMargins left="0.75" right="0.75" top="1" bottom="1" header="0.4921259845" footer="0.4921259845"/>
  <pageSetup fitToHeight="1" fitToWidth="1" orientation="portrait" paperSize="9" scale="57" r:id="rId2"/>
  <headerFooter alignWithMargins="0">
    <oddFooter>&amp;L&amp;8SUMMIT DRIVE, s.r.o.
Úslavská 75, 326 00 Plzeň&amp;C&amp;8gsm: 603 145 185
fax: 377 445 283&amp;R&amp;8summit@summit-drive.cz
www.summit-drive.cz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6.375" style="13" customWidth="1"/>
    <col min="2" max="2" width="12.625" style="19" customWidth="1"/>
    <col min="3" max="3" width="14.00390625" style="19" customWidth="1"/>
    <col min="4" max="4" width="6.00390625" style="19" customWidth="1"/>
    <col min="5" max="5" width="18.375" style="19" customWidth="1"/>
    <col min="6" max="6" width="22.125" style="19" customWidth="1"/>
    <col min="7" max="10" width="11.75390625" style="19" customWidth="1"/>
    <col min="11" max="16384" width="9.125" style="19" customWidth="1"/>
  </cols>
  <sheetData>
    <row r="1" spans="1:5" ht="20.25">
      <c r="A1" s="29" t="s">
        <v>104</v>
      </c>
      <c r="B1" s="30"/>
      <c r="C1" s="30"/>
      <c r="D1" s="30"/>
      <c r="E1" s="30"/>
    </row>
    <row r="2" spans="1:5" ht="15.75">
      <c r="A2" s="20" t="s">
        <v>185</v>
      </c>
      <c r="B2" s="18"/>
      <c r="C2" s="18"/>
      <c r="D2" s="18"/>
      <c r="E2" s="18"/>
    </row>
    <row r="3" spans="1:5" ht="15.75">
      <c r="A3" s="20"/>
      <c r="B3" s="18"/>
      <c r="C3" s="18"/>
      <c r="D3" s="18"/>
      <c r="E3" s="18"/>
    </row>
    <row r="4" spans="1:5" ht="15.75">
      <c r="A4" s="20"/>
      <c r="B4" s="18"/>
      <c r="C4" s="18"/>
      <c r="D4" s="18"/>
      <c r="E4" s="18"/>
    </row>
    <row r="5" spans="1:5" ht="15.75">
      <c r="A5" s="20"/>
      <c r="B5" s="18"/>
      <c r="C5" s="18"/>
      <c r="D5" s="18"/>
      <c r="E5" s="18"/>
    </row>
    <row r="7" spans="1:11" s="13" customFormat="1" ht="25.5">
      <c r="A7" s="9" t="s">
        <v>139</v>
      </c>
      <c r="B7" s="9" t="s">
        <v>138</v>
      </c>
      <c r="C7" s="9" t="s">
        <v>137</v>
      </c>
      <c r="D7" s="10" t="s">
        <v>68</v>
      </c>
      <c r="E7" s="10" t="s">
        <v>69</v>
      </c>
      <c r="F7" s="10" t="s">
        <v>70</v>
      </c>
      <c r="G7" s="11" t="s">
        <v>64</v>
      </c>
      <c r="H7" s="11" t="s">
        <v>65</v>
      </c>
      <c r="I7" s="11" t="s">
        <v>66</v>
      </c>
      <c r="J7" s="11" t="s">
        <v>67</v>
      </c>
      <c r="K7" s="12" t="s">
        <v>103</v>
      </c>
    </row>
    <row r="8" spans="1:11" ht="19.5" customHeight="1">
      <c r="A8" s="7">
        <v>1</v>
      </c>
      <c r="B8" s="1" t="s">
        <v>113</v>
      </c>
      <c r="C8" s="1" t="s">
        <v>114</v>
      </c>
      <c r="D8" s="1">
        <v>76</v>
      </c>
      <c r="E8" s="1" t="s">
        <v>99</v>
      </c>
      <c r="F8" s="1"/>
      <c r="G8" s="21">
        <v>902</v>
      </c>
      <c r="H8" s="3"/>
      <c r="I8" s="3">
        <v>950</v>
      </c>
      <c r="J8" s="3">
        <v>902</v>
      </c>
      <c r="K8" s="3">
        <f aca="true" t="shared" si="0" ref="K8:K23">SUM(G8:J8)</f>
        <v>2754</v>
      </c>
    </row>
    <row r="9" spans="1:11" ht="19.5" customHeight="1">
      <c r="A9" s="7">
        <v>2</v>
      </c>
      <c r="B9" s="3" t="s">
        <v>179</v>
      </c>
      <c r="C9" s="3" t="s">
        <v>180</v>
      </c>
      <c r="D9" s="3">
        <v>87</v>
      </c>
      <c r="E9" s="3" t="s">
        <v>178</v>
      </c>
      <c r="F9" s="3" t="s">
        <v>181</v>
      </c>
      <c r="G9" s="3"/>
      <c r="H9" s="3"/>
      <c r="I9" s="3">
        <v>1000</v>
      </c>
      <c r="J9" s="3">
        <v>1000</v>
      </c>
      <c r="K9" s="3">
        <f t="shared" si="0"/>
        <v>2000</v>
      </c>
    </row>
    <row r="10" spans="1:11" ht="19.5" customHeight="1">
      <c r="A10" s="7">
        <v>3</v>
      </c>
      <c r="B10" s="3" t="s">
        <v>176</v>
      </c>
      <c r="C10" s="3" t="s">
        <v>177</v>
      </c>
      <c r="D10" s="3">
        <v>88</v>
      </c>
      <c r="E10" s="3" t="s">
        <v>178</v>
      </c>
      <c r="F10" s="3"/>
      <c r="G10" s="3"/>
      <c r="H10" s="3"/>
      <c r="I10" s="3">
        <v>902</v>
      </c>
      <c r="J10" s="3">
        <v>950</v>
      </c>
      <c r="K10" s="3">
        <f t="shared" si="0"/>
        <v>1852</v>
      </c>
    </row>
    <row r="11" spans="1:11" ht="19.5" customHeight="1">
      <c r="A11" s="7">
        <v>3</v>
      </c>
      <c r="B11" s="2" t="s">
        <v>105</v>
      </c>
      <c r="C11" s="2" t="s">
        <v>106</v>
      </c>
      <c r="D11" s="2">
        <v>77</v>
      </c>
      <c r="E11" s="2" t="s">
        <v>107</v>
      </c>
      <c r="F11" s="2" t="s">
        <v>108</v>
      </c>
      <c r="G11" s="21">
        <v>1000</v>
      </c>
      <c r="H11" s="3"/>
      <c r="I11" s="3"/>
      <c r="J11" s="3"/>
      <c r="K11" s="3">
        <f>SUM(G11:J11)</f>
        <v>1000</v>
      </c>
    </row>
    <row r="12" spans="1:11" ht="19.5" customHeight="1">
      <c r="A12" s="7">
        <v>5</v>
      </c>
      <c r="B12" s="1" t="s">
        <v>109</v>
      </c>
      <c r="C12" s="1" t="s">
        <v>110</v>
      </c>
      <c r="D12" s="1">
        <v>75</v>
      </c>
      <c r="E12" s="1" t="s">
        <v>111</v>
      </c>
      <c r="F12" s="1" t="s">
        <v>112</v>
      </c>
      <c r="G12" s="21">
        <v>950</v>
      </c>
      <c r="H12" s="3"/>
      <c r="I12" s="3"/>
      <c r="J12" s="3"/>
      <c r="K12" s="3">
        <f t="shared" si="0"/>
        <v>950</v>
      </c>
    </row>
    <row r="13" spans="1:11" ht="19.5" customHeight="1">
      <c r="A13" s="7">
        <v>6</v>
      </c>
      <c r="B13" s="1" t="s">
        <v>115</v>
      </c>
      <c r="C13" s="1" t="s">
        <v>116</v>
      </c>
      <c r="D13" s="1">
        <v>73</v>
      </c>
      <c r="E13" s="1" t="s">
        <v>86</v>
      </c>
      <c r="F13" s="1" t="s">
        <v>117</v>
      </c>
      <c r="G13" s="21">
        <v>857</v>
      </c>
      <c r="H13" s="3"/>
      <c r="I13" s="3"/>
      <c r="J13" s="3"/>
      <c r="K13" s="3">
        <f t="shared" si="0"/>
        <v>857</v>
      </c>
    </row>
    <row r="14" spans="1:11" ht="19.5" customHeight="1">
      <c r="A14" s="7">
        <v>7</v>
      </c>
      <c r="B14" s="1" t="s">
        <v>118</v>
      </c>
      <c r="C14" s="1" t="s">
        <v>119</v>
      </c>
      <c r="D14" s="1">
        <v>78</v>
      </c>
      <c r="E14" s="1" t="s">
        <v>86</v>
      </c>
      <c r="F14" s="1" t="s">
        <v>117</v>
      </c>
      <c r="G14" s="21">
        <v>814</v>
      </c>
      <c r="H14" s="3"/>
      <c r="I14" s="3"/>
      <c r="J14" s="3"/>
      <c r="K14" s="3">
        <f t="shared" si="0"/>
        <v>814</v>
      </c>
    </row>
    <row r="15" spans="1:11" ht="19.5" customHeight="1">
      <c r="A15" s="7">
        <v>8</v>
      </c>
      <c r="B15" s="1" t="s">
        <v>120</v>
      </c>
      <c r="C15" s="1" t="s">
        <v>121</v>
      </c>
      <c r="D15" s="1">
        <v>85</v>
      </c>
      <c r="E15" s="1" t="s">
        <v>122</v>
      </c>
      <c r="F15" s="1" t="s">
        <v>123</v>
      </c>
      <c r="G15" s="21">
        <v>773</v>
      </c>
      <c r="H15" s="3"/>
      <c r="I15" s="3"/>
      <c r="J15" s="3"/>
      <c r="K15" s="3">
        <f t="shared" si="0"/>
        <v>773</v>
      </c>
    </row>
    <row r="16" spans="1:11" ht="19.5" customHeight="1">
      <c r="A16" s="7">
        <v>9</v>
      </c>
      <c r="B16" s="1" t="s">
        <v>124</v>
      </c>
      <c r="C16" s="1" t="s">
        <v>125</v>
      </c>
      <c r="D16" s="1">
        <v>77</v>
      </c>
      <c r="E16" s="1" t="s">
        <v>99</v>
      </c>
      <c r="F16" s="1"/>
      <c r="G16" s="21">
        <v>735</v>
      </c>
      <c r="H16" s="3"/>
      <c r="I16" s="3"/>
      <c r="J16" s="3"/>
      <c r="K16" s="3">
        <f t="shared" si="0"/>
        <v>735</v>
      </c>
    </row>
    <row r="17" spans="1:11" ht="19.5" customHeight="1">
      <c r="A17" s="7">
        <v>10</v>
      </c>
      <c r="B17" s="1" t="s">
        <v>126</v>
      </c>
      <c r="C17" s="1" t="s">
        <v>127</v>
      </c>
      <c r="D17" s="1">
        <v>81</v>
      </c>
      <c r="E17" s="1" t="s">
        <v>99</v>
      </c>
      <c r="F17" s="8"/>
      <c r="G17" s="21">
        <v>698</v>
      </c>
      <c r="H17" s="3"/>
      <c r="I17" s="3"/>
      <c r="J17" s="3"/>
      <c r="K17" s="3">
        <f t="shared" si="0"/>
        <v>698</v>
      </c>
    </row>
    <row r="18" spans="1:11" ht="19.5" customHeight="1">
      <c r="A18" s="7">
        <v>11</v>
      </c>
      <c r="B18" s="1" t="s">
        <v>128</v>
      </c>
      <c r="C18" s="1" t="s">
        <v>129</v>
      </c>
      <c r="D18" s="1">
        <v>87</v>
      </c>
      <c r="E18" s="1" t="s">
        <v>91</v>
      </c>
      <c r="F18" s="8"/>
      <c r="G18" s="21">
        <v>662</v>
      </c>
      <c r="H18" s="3"/>
      <c r="I18" s="3"/>
      <c r="J18" s="3"/>
      <c r="K18" s="3">
        <f t="shared" si="0"/>
        <v>662</v>
      </c>
    </row>
    <row r="19" spans="1:11" ht="19.5" customHeight="1">
      <c r="A19" s="7">
        <v>12</v>
      </c>
      <c r="B19" s="2" t="s">
        <v>130</v>
      </c>
      <c r="C19" s="2" t="s">
        <v>114</v>
      </c>
      <c r="D19" s="1"/>
      <c r="E19" s="1" t="s">
        <v>81</v>
      </c>
      <c r="F19" s="8"/>
      <c r="G19" s="21">
        <v>629</v>
      </c>
      <c r="H19" s="3"/>
      <c r="I19" s="3"/>
      <c r="J19" s="3"/>
      <c r="K19" s="3">
        <f t="shared" si="0"/>
        <v>629</v>
      </c>
    </row>
    <row r="20" spans="1:11" ht="19.5" customHeight="1">
      <c r="A20" s="7">
        <v>13</v>
      </c>
      <c r="B20" s="1" t="s">
        <v>131</v>
      </c>
      <c r="C20" s="1" t="s">
        <v>132</v>
      </c>
      <c r="D20" s="1">
        <v>74</v>
      </c>
      <c r="E20" s="1" t="s">
        <v>86</v>
      </c>
      <c r="F20" s="4"/>
      <c r="G20" s="21">
        <v>597</v>
      </c>
      <c r="H20" s="3"/>
      <c r="I20" s="3"/>
      <c r="J20" s="3"/>
      <c r="K20" s="3">
        <f t="shared" si="0"/>
        <v>597</v>
      </c>
    </row>
    <row r="21" spans="1:11" ht="19.5" customHeight="1">
      <c r="A21" s="7">
        <v>14</v>
      </c>
      <c r="B21" s="1" t="s">
        <v>133</v>
      </c>
      <c r="C21" s="1" t="s">
        <v>114</v>
      </c>
      <c r="D21" s="1">
        <v>76</v>
      </c>
      <c r="E21" s="1" t="s">
        <v>88</v>
      </c>
      <c r="F21" s="1"/>
      <c r="G21" s="21">
        <v>567</v>
      </c>
      <c r="H21" s="3"/>
      <c r="I21" s="3"/>
      <c r="J21" s="3"/>
      <c r="K21" s="3">
        <f t="shared" si="0"/>
        <v>567</v>
      </c>
    </row>
    <row r="22" spans="1:11" ht="19.5" customHeight="1">
      <c r="A22" s="7">
        <v>15</v>
      </c>
      <c r="B22" s="1" t="s">
        <v>134</v>
      </c>
      <c r="C22" s="1" t="s">
        <v>135</v>
      </c>
      <c r="D22" s="1">
        <v>81</v>
      </c>
      <c r="E22" s="1" t="s">
        <v>88</v>
      </c>
      <c r="F22" s="1"/>
      <c r="G22" s="21">
        <v>538</v>
      </c>
      <c r="H22" s="3"/>
      <c r="I22" s="3"/>
      <c r="J22" s="3"/>
      <c r="K22" s="3">
        <f t="shared" si="0"/>
        <v>538</v>
      </c>
    </row>
    <row r="23" spans="1:11" ht="19.5" customHeight="1">
      <c r="A23" s="7">
        <v>16</v>
      </c>
      <c r="B23" s="1" t="s">
        <v>136</v>
      </c>
      <c r="C23" s="1" t="s">
        <v>127</v>
      </c>
      <c r="D23" s="1">
        <v>78</v>
      </c>
      <c r="E23" s="1" t="s">
        <v>96</v>
      </c>
      <c r="F23" s="1" t="s">
        <v>93</v>
      </c>
      <c r="G23" s="21">
        <v>511</v>
      </c>
      <c r="H23" s="3"/>
      <c r="I23" s="3"/>
      <c r="J23" s="3"/>
      <c r="K23" s="3">
        <f t="shared" si="0"/>
        <v>511</v>
      </c>
    </row>
  </sheetData>
  <mergeCells count="1">
    <mergeCell ref="A1:E1"/>
  </mergeCells>
  <printOptions/>
  <pageMargins left="0.75" right="0.75" top="1" bottom="1" header="0.4921259845" footer="0.4921259845"/>
  <pageSetup fitToHeight="1" fitToWidth="1" orientation="portrait" paperSize="9" scale="64" r:id="rId2"/>
  <headerFooter alignWithMargins="0">
    <oddFooter>&amp;L&amp;8SUMMIT DRIVE, s.r.o.
Úslavská 75, 326 00 Plzeň&amp;C&amp;8gsm: 603 145 185
fax: 377 445 283&amp;R&amp;8summit@summit-drive.cz
www.summit-drive.cz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cp:lastPrinted>2005-06-07T06:14:10Z</cp:lastPrinted>
  <dcterms:created xsi:type="dcterms:W3CDTF">2005-03-03T17:43:44Z</dcterms:created>
  <dcterms:modified xsi:type="dcterms:W3CDTF">2005-06-07T06:14:57Z</dcterms:modified>
  <cp:category/>
  <cp:version/>
  <cp:contentType/>
  <cp:contentStatus/>
</cp:coreProperties>
</file>