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5180" windowHeight="8520" tabRatio="771" activeTab="0"/>
  </bookViews>
  <sheets>
    <sheet name="A - dievčatá" sheetId="1" r:id="rId1"/>
    <sheet name="A - chlapci" sheetId="2" r:id="rId2"/>
    <sheet name="B-dievčatá" sheetId="3" r:id="rId3"/>
    <sheet name="B-chlapci" sheetId="4" r:id="rId4"/>
    <sheet name="C- dievčatá" sheetId="5" r:id="rId5"/>
    <sheet name="C-chlapci" sheetId="6" r:id="rId6"/>
    <sheet name="D- dievčatá" sheetId="7" r:id="rId7"/>
    <sheet name="D-chlapci" sheetId="8" r:id="rId8"/>
    <sheet name="sponzori" sheetId="9" r:id="rId9"/>
  </sheets>
  <definedNames>
    <definedName name="_xlnm.Print_Area" localSheetId="1">'A - chlapci'!$A$1:$Z$18</definedName>
  </definedNames>
  <calcPr fullCalcOnLoad="1"/>
</workbook>
</file>

<file path=xl/sharedStrings.xml><?xml version="1.0" encoding="utf-8"?>
<sst xmlns="http://schemas.openxmlformats.org/spreadsheetml/2006/main" count="486" uniqueCount="168">
  <si>
    <t>Meno</t>
  </si>
  <si>
    <t>roč.</t>
  </si>
  <si>
    <t>por.</t>
  </si>
  <si>
    <t>klub / sponzor</t>
  </si>
  <si>
    <t>finále</t>
  </si>
  <si>
    <t>1. kvalifikačná cesta</t>
  </si>
  <si>
    <t>2. kvalifikačná cesta</t>
  </si>
  <si>
    <t>superfinále</t>
  </si>
  <si>
    <t>Kvalifikácia body spolu</t>
  </si>
  <si>
    <t xml:space="preserve">body </t>
  </si>
  <si>
    <t>SLOVENSKÝ POHÁR V ŠPORTOVOM LEZENÍ MLÁDEŽE</t>
  </si>
  <si>
    <t>usporiadateľ: ŠKMK MODRA</t>
  </si>
  <si>
    <t>SPONZORI  PRETEKU</t>
  </si>
  <si>
    <t>MKŠK Modra</t>
  </si>
  <si>
    <t>štar. číslo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</si>
  <si>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</si>
  <si>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</si>
  <si>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</si>
  <si>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</si>
  <si>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</si>
  <si>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</si>
  <si>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</si>
  <si>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</si>
  <si>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</si>
  <si>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TOP</t>
  </si>
  <si>
    <t>VERTIGO: 21.10.2006</t>
  </si>
  <si>
    <t>ročník 1997 a mladšie</t>
  </si>
  <si>
    <t>ročník 1997 a mladší</t>
  </si>
  <si>
    <t>ročník 1994 - 1996</t>
  </si>
  <si>
    <t>ročník 1990 a staršie</t>
  </si>
  <si>
    <t>ročník 1990 a starší</t>
  </si>
  <si>
    <t>ročník 1991 -  1993</t>
  </si>
  <si>
    <t>ročník 1991 - 1993</t>
  </si>
  <si>
    <t>10</t>
  </si>
  <si>
    <t>11</t>
  </si>
  <si>
    <t>12</t>
  </si>
  <si>
    <t>13</t>
  </si>
  <si>
    <t>14</t>
  </si>
  <si>
    <t>15</t>
  </si>
  <si>
    <t>body</t>
  </si>
  <si>
    <t>Štartová listina  - kategória  A  dievčatá</t>
  </si>
  <si>
    <t>Štartová listina  - kategória  B  dievčatá</t>
  </si>
  <si>
    <t>Štartová listina  - kategória  B  chlapci</t>
  </si>
  <si>
    <t>Štartová listina  - kategória  C  dievčatá</t>
  </si>
  <si>
    <t>Štartová listina - kategória  C  chlapci</t>
  </si>
  <si>
    <t>Štartová listina  - kategória  D  dievčatá</t>
  </si>
  <si>
    <t>Štartová listina  - kategória D  chlapci</t>
  </si>
  <si>
    <t>Štartová listina - kategória  A  chlapci</t>
  </si>
  <si>
    <t>SPL Pustiměř - CZ</t>
  </si>
  <si>
    <t xml:space="preserve">KOVAŘÍKOVÁ  Ninka </t>
  </si>
  <si>
    <t>HK RedPoint Myjava</t>
  </si>
  <si>
    <t>KARASOVÁ Izabel</t>
  </si>
  <si>
    <t>BOULDEROOM TEAM</t>
  </si>
  <si>
    <t>SIMOVÁ Patrícia</t>
  </si>
  <si>
    <t>HK PROMETEUS Handlová</t>
  </si>
  <si>
    <t>VERTIGO TEAM</t>
  </si>
  <si>
    <t>OEAV Sektion Edelweiß /Österreich</t>
  </si>
  <si>
    <t xml:space="preserve">VLAŠÍNOVÁ Romana </t>
  </si>
  <si>
    <t>SPL Pustiměř  - CZ</t>
  </si>
  <si>
    <t xml:space="preserve">HALENÁROVÁ Hanka </t>
  </si>
  <si>
    <t>MKŠK MODRA</t>
  </si>
  <si>
    <t>HOTOVÁ  Michaela</t>
  </si>
  <si>
    <t xml:space="preserve">POLČIČOVÁ Petra </t>
  </si>
  <si>
    <t>JAKUBCOVÁ Monika</t>
  </si>
  <si>
    <t>Aupeak team</t>
  </si>
  <si>
    <t>HUFNAGL Margarete</t>
  </si>
  <si>
    <t>AT</t>
  </si>
  <si>
    <t>NEVĚLÍKOVÁ Karolína</t>
  </si>
  <si>
    <t>HK Pálavský Věšák - CZ</t>
  </si>
  <si>
    <t xml:space="preserve">TONHAUSEROVÁ  Nikola </t>
  </si>
  <si>
    <t xml:space="preserve">KOVÁČIKOVÁ  Domča </t>
  </si>
  <si>
    <t xml:space="preserve">ANTALÍKOVÁ  Lenka </t>
  </si>
  <si>
    <t xml:space="preserve">MAHDALOVÁ  Barbora </t>
  </si>
  <si>
    <t>NORTHLAND TEAM</t>
  </si>
  <si>
    <t>ŠLOSÁROVÁ Romana</t>
  </si>
  <si>
    <t>Aupeak Team</t>
  </si>
  <si>
    <t>MAREČKOVÁ Zuzka</t>
  </si>
  <si>
    <t>TRSŤANOVÁ Žofia</t>
  </si>
  <si>
    <t>MESIKOVA Daniela</t>
  </si>
  <si>
    <t>LK Svitavy - CZ</t>
  </si>
  <si>
    <t>KRATOCHVÍL Pavel</t>
  </si>
  <si>
    <t>Vienna - AT</t>
  </si>
  <si>
    <t>GUTTMANN Daniel</t>
  </si>
  <si>
    <t>OEAV - Edelweiß  -  AT</t>
  </si>
  <si>
    <t>HK Lanškoun, Saltic, Akuna - CZ</t>
  </si>
  <si>
    <t>TRIOP REBEL PUSTIMĚŘ - CZ</t>
  </si>
  <si>
    <t>ELKOND Trstená</t>
  </si>
  <si>
    <t>HO Rebel Pustiměř , Triop, Lawstav s.r.o- CZ</t>
  </si>
  <si>
    <t>HKM Zlaté Moravce</t>
  </si>
  <si>
    <t>HOM  Ferroplast Zlaté Moravce</t>
  </si>
  <si>
    <t>ŠK James Kežmarok</t>
  </si>
  <si>
    <t>BEDNÁR                Števo</t>
  </si>
  <si>
    <t xml:space="preserve">JUHÁSOVÁ           Aďa </t>
  </si>
  <si>
    <t>GUNDOVÁ              Linda</t>
  </si>
  <si>
    <t>LOFFAY                  Pavol</t>
  </si>
  <si>
    <t>ŠUMNÝ                    Timotej</t>
  </si>
  <si>
    <t>DOLNÍK                    Matej</t>
  </si>
  <si>
    <t>NOVOSAD         Martin</t>
  </si>
  <si>
    <t>ŠPIREK                            Ján</t>
  </si>
  <si>
    <t xml:space="preserve">GULDAN                        Erik </t>
  </si>
  <si>
    <t xml:space="preserve">KMEŤO                       Michal </t>
  </si>
  <si>
    <t>ŠIFRA                         Martin</t>
  </si>
  <si>
    <t>ROZEHNAL                      Pavel</t>
  </si>
  <si>
    <t>RAVAS                            Juraj</t>
  </si>
  <si>
    <t>KRALOVIČ                     Jakub</t>
  </si>
  <si>
    <t xml:space="preserve">PIVODOVÁ                Tereza </t>
  </si>
  <si>
    <t xml:space="preserve">ČEPCOVÁ                        Andrea  </t>
  </si>
  <si>
    <t>HREUSOVÁ                          Grétka</t>
  </si>
  <si>
    <t xml:space="preserve">KISLINGER             Xaver </t>
  </si>
  <si>
    <t>MADER                          Timo</t>
  </si>
  <si>
    <t>ŠIFRA                       Radovan</t>
  </si>
  <si>
    <t>KUBOVIČ                     Jakub</t>
  </si>
  <si>
    <t>HREUS                       Robko</t>
  </si>
  <si>
    <t>CEHLÁRIK                     Boris</t>
  </si>
  <si>
    <t>BALÁTOVÁ I               rena</t>
  </si>
  <si>
    <t xml:space="preserve">BSTEH                       Sheila </t>
  </si>
  <si>
    <t>BAĎUROVÁ                                  Soňa</t>
  </si>
  <si>
    <t xml:space="preserve">MAREČKOVÁ                         Magda </t>
  </si>
  <si>
    <t>ŠKŘEJPEK                Lukáš</t>
  </si>
  <si>
    <t>BALLOVÁ                        Martina</t>
  </si>
  <si>
    <t>HELD                                Johannes</t>
  </si>
  <si>
    <t>HELD                              Christofer</t>
  </si>
  <si>
    <t>DOSEDĚL                        Jan</t>
  </si>
  <si>
    <t>DOHORÁK                   Lukáš</t>
  </si>
  <si>
    <t>GAJDOŠ                                   Ondrej</t>
  </si>
  <si>
    <t>HUDEC                         Filip</t>
  </si>
  <si>
    <t>NEVĚLÍK             Ondřej</t>
  </si>
  <si>
    <t>Švub Jakub</t>
  </si>
  <si>
    <t>CCCBBB Banská Bystrica</t>
  </si>
  <si>
    <t>Krútil Pavel</t>
  </si>
  <si>
    <t>HK Pálavský Věšák</t>
  </si>
  <si>
    <t>Trenčín</t>
  </si>
  <si>
    <t>CCC BBB Ban. Bystrica</t>
  </si>
  <si>
    <t>HK Manín</t>
  </si>
  <si>
    <t>HK Pálavský Véšák</t>
  </si>
  <si>
    <t>KH Hortézs ROCK HORN BOLL</t>
  </si>
  <si>
    <t>Nothland team Žilina</t>
  </si>
  <si>
    <t>KH Olomouc</t>
  </si>
  <si>
    <t>CÉFALVAY Samuel</t>
  </si>
  <si>
    <t>Northland team Žilina</t>
  </si>
  <si>
    <t>GRÍGEL                Tomáš</t>
  </si>
  <si>
    <t>VÍŤAZKA Matej</t>
  </si>
  <si>
    <t>KOSTELÁNSKY Alex</t>
  </si>
  <si>
    <t>KOVÁČ Juraj</t>
  </si>
  <si>
    <t>HARNA Filip</t>
  </si>
  <si>
    <t>HLADKÝ Tomáš</t>
  </si>
  <si>
    <t>BARČÍKOVÁ Veronika</t>
  </si>
  <si>
    <t>GRÍGELOVÁ Zuzka</t>
  </si>
  <si>
    <t>STRNADOVÁ Michala</t>
  </si>
  <si>
    <t xml:space="preserve">TOP </t>
  </si>
  <si>
    <t xml:space="preserve"> </t>
  </si>
  <si>
    <t>+</t>
  </si>
  <si>
    <t>KAŇOVÁ                               Klára</t>
  </si>
  <si>
    <t>ŠINDELÁŘ                   Igor</t>
  </si>
  <si>
    <t>BULEJČÍK                     Ján</t>
  </si>
  <si>
    <t>BŘEZINA                Michal</t>
  </si>
  <si>
    <t>STRIEŽENEC             Filip</t>
  </si>
  <si>
    <t>ORGANIZÁTOR</t>
  </si>
  <si>
    <t>ŠKMK MODRA</t>
  </si>
  <si>
    <t>JAMES</t>
  </si>
  <si>
    <t>SPONZOR</t>
  </si>
  <si>
    <t>NORTHLAND SLOVAKIA</t>
  </si>
  <si>
    <t>Kraft Foods Slovakia a.s.</t>
  </si>
  <si>
    <t>Tendom</t>
  </si>
  <si>
    <t>Ahoj v Prírode</t>
  </si>
  <si>
    <t>Lezecké centrum Vertigo</t>
  </si>
  <si>
    <t>SATEX  s.r.o</t>
  </si>
  <si>
    <t>HUDY SPORT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</si>
</sst>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[$Sk-41B]"/>
    <numFmt numFmtId="176" formatCode="#,##0\ [$Sk-41B]"/>
  </numFmts>
  <fonts count="22">
    <font>
      <sz val="10"/>
      <name val="Arial CE"/>
      <family val="0"/>
    </font>
    <font>
      <b/>
      <sz val="20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20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26"/>
      <name val="Arial CE"/>
      <family val="2"/>
    </font>
    <font>
      <sz val="26"/>
      <name val="Arial CE"/>
      <family val="2"/>
    </font>
    <font>
      <b/>
      <sz val="11"/>
      <color indexed="10"/>
      <name val="Arial CE"/>
      <family val="2"/>
    </font>
    <font>
      <b/>
      <sz val="14"/>
      <color indexed="10"/>
      <name val="Arial CE"/>
      <family val="2"/>
    </font>
    <font>
      <sz val="10"/>
      <name val="Arial"/>
      <family val="2"/>
    </font>
    <font>
      <sz val="18"/>
      <name val="Arial"/>
      <family val="0"/>
    </font>
    <font>
      <b/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13" fillId="2" borderId="25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2" fontId="7" fillId="2" borderId="27" xfId="0" applyNumberFormat="1" applyFont="1" applyFill="1" applyBorder="1" applyAlignment="1">
      <alignment horizontal="center" vertical="center" wrapText="1"/>
    </xf>
    <xf numFmtId="2" fontId="13" fillId="2" borderId="27" xfId="0" applyNumberFormat="1" applyFont="1" applyFill="1" applyBorder="1" applyAlignment="1">
      <alignment horizontal="center" vertical="center" wrapText="1"/>
    </xf>
    <xf numFmtId="2" fontId="7" fillId="2" borderId="28" xfId="0" applyNumberFormat="1" applyFont="1" applyFill="1" applyBorder="1" applyAlignment="1">
      <alignment horizontal="center" vertical="center" wrapText="1"/>
    </xf>
    <xf numFmtId="2" fontId="13" fillId="2" borderId="26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/>
    </xf>
    <xf numFmtId="2" fontId="13" fillId="2" borderId="30" xfId="0" applyNumberFormat="1" applyFont="1" applyFill="1" applyBorder="1" applyAlignment="1">
      <alignment horizontal="center" vertical="center" wrapText="1"/>
    </xf>
    <xf numFmtId="2" fontId="13" fillId="2" borderId="31" xfId="0" applyNumberFormat="1" applyFont="1" applyFill="1" applyBorder="1" applyAlignment="1">
      <alignment horizontal="center" vertical="center" wrapText="1"/>
    </xf>
    <xf numFmtId="2" fontId="13" fillId="2" borderId="22" xfId="0" applyNumberFormat="1" applyFont="1" applyFill="1" applyBorder="1" applyAlignment="1">
      <alignment horizontal="center" vertical="center" wrapText="1"/>
    </xf>
    <xf numFmtId="2" fontId="7" fillId="2" borderId="22" xfId="0" applyNumberFormat="1" applyFont="1" applyFill="1" applyBorder="1" applyAlignment="1">
      <alignment horizontal="center" vertical="center" wrapText="1"/>
    </xf>
    <xf numFmtId="2" fontId="7" fillId="2" borderId="23" xfId="0" applyNumberFormat="1" applyFont="1" applyFill="1" applyBorder="1" applyAlignment="1">
      <alignment horizontal="center" vertical="center" wrapText="1"/>
    </xf>
    <xf numFmtId="2" fontId="13" fillId="2" borderId="2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2" fontId="13" fillId="2" borderId="24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1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 vertical="center" wrapText="1"/>
    </xf>
    <xf numFmtId="2" fontId="14" fillId="0" borderId="35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23" xfId="0" applyNumberFormat="1" applyFont="1" applyFill="1" applyBorder="1" applyAlignment="1">
      <alignment horizontal="center" vertical="center" wrapText="1"/>
    </xf>
    <xf numFmtId="2" fontId="14" fillId="2" borderId="2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2" fontId="17" fillId="0" borderId="37" xfId="0" applyNumberFormat="1" applyFont="1" applyFill="1" applyBorder="1" applyAlignment="1">
      <alignment horizontal="center" vertical="center"/>
    </xf>
    <xf numFmtId="2" fontId="17" fillId="0" borderId="38" xfId="0" applyNumberFormat="1" applyFont="1" applyFill="1" applyBorder="1" applyAlignment="1">
      <alignment horizontal="center" vertical="center"/>
    </xf>
    <xf numFmtId="2" fontId="17" fillId="0" borderId="39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 shrinkToFit="1"/>
    </xf>
    <xf numFmtId="0" fontId="6" fillId="0" borderId="23" xfId="0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3" borderId="22" xfId="0" applyFont="1" applyFill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7" fillId="2" borderId="31" xfId="0" applyNumberFormat="1" applyFont="1" applyFill="1" applyBorder="1" applyAlignment="1">
      <alignment horizontal="center" vertical="center" wrapText="1"/>
    </xf>
    <xf numFmtId="2" fontId="14" fillId="0" borderId="42" xfId="0" applyNumberFormat="1" applyFont="1" applyFill="1" applyBorder="1" applyAlignment="1">
      <alignment horizontal="center" vertical="center" wrapText="1"/>
    </xf>
    <xf numFmtId="2" fontId="17" fillId="0" borderId="43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4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 wrapText="1"/>
    </xf>
    <xf numFmtId="2" fontId="6" fillId="2" borderId="27" xfId="0" applyNumberFormat="1" applyFont="1" applyFill="1" applyBorder="1" applyAlignment="1">
      <alignment horizontal="center" vertical="center" wrapText="1"/>
    </xf>
    <xf numFmtId="2" fontId="13" fillId="2" borderId="27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13" fillId="2" borderId="2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" fontId="13" fillId="2" borderId="25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3" borderId="23" xfId="0" applyFont="1" applyFill="1" applyBorder="1" applyAlignment="1">
      <alignment vertical="center" wrapText="1"/>
    </xf>
    <xf numFmtId="2" fontId="14" fillId="0" borderId="35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7" fillId="2" borderId="30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13" fillId="2" borderId="28" xfId="0" applyNumberFormat="1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2" fontId="13" fillId="2" borderId="22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2" fontId="13" fillId="2" borderId="2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 wrapText="1"/>
    </xf>
    <xf numFmtId="2" fontId="13" fillId="2" borderId="24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2" fontId="13" fillId="2" borderId="20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3" fillId="2" borderId="31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2" fontId="7" fillId="0" borderId="25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2" fontId="18" fillId="0" borderId="15" xfId="0" applyNumberFormat="1" applyFont="1" applyFill="1" applyBorder="1" applyAlignment="1">
      <alignment horizontal="center" vertical="center"/>
    </xf>
    <xf numFmtId="2" fontId="6" fillId="2" borderId="26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2" borderId="30" xfId="0" applyNumberFormat="1" applyFont="1" applyFill="1" applyBorder="1" applyAlignment="1">
      <alignment horizontal="center" vertical="center" wrapText="1"/>
    </xf>
    <xf numFmtId="2" fontId="6" fillId="2" borderId="24" xfId="0" applyNumberFormat="1" applyFont="1" applyFill="1" applyBorder="1" applyAlignment="1">
      <alignment horizontal="center" vertical="center" wrapText="1"/>
    </xf>
    <xf numFmtId="2" fontId="6" fillId="2" borderId="2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 wrapText="1"/>
    </xf>
    <xf numFmtId="2" fontId="13" fillId="0" borderId="35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2" fontId="13" fillId="0" borderId="42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3" borderId="31" xfId="0" applyFont="1" applyFill="1" applyBorder="1" applyAlignment="1">
      <alignment vertical="center" wrapText="1"/>
    </xf>
    <xf numFmtId="2" fontId="14" fillId="0" borderId="42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/>
    </xf>
    <xf numFmtId="2" fontId="14" fillId="0" borderId="20" xfId="0" applyNumberFormat="1" applyFont="1" applyFill="1" applyBorder="1" applyAlignment="1">
      <alignment horizontal="center" vertical="center" wrapText="1"/>
    </xf>
    <xf numFmtId="2" fontId="14" fillId="2" borderId="3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24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75" workbookViewId="0" topLeftCell="A1">
      <selection activeCell="A1" sqref="A1:O1"/>
    </sheetView>
  </sheetViews>
  <sheetFormatPr defaultColWidth="9.00390625" defaultRowHeight="12.75"/>
  <cols>
    <col min="1" max="2" width="5.75390625" style="1" customWidth="1"/>
    <col min="3" max="3" width="15.75390625" style="3" customWidth="1"/>
    <col min="4" max="4" width="5.75390625" style="1" customWidth="1"/>
    <col min="5" max="5" width="20.75390625" style="3" customWidth="1"/>
    <col min="6" max="9" width="7.75390625" style="1" customWidth="1"/>
    <col min="10" max="10" width="12.00390625" style="1" customWidth="1"/>
    <col min="11" max="11" width="6.375" style="1" customWidth="1"/>
    <col min="12" max="14" width="7.75390625" style="1" customWidth="1"/>
    <col min="15" max="15" width="12.00390625" style="1" customWidth="1"/>
    <col min="16" max="16384" width="9.125" style="1" customWidth="1"/>
  </cols>
  <sheetData>
    <row r="1" spans="1:15" ht="27" customHeight="1">
      <c r="A1" s="289" t="s">
        <v>10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27.75" customHeight="1">
      <c r="A2" s="295" t="s">
        <v>40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27" customHeight="1">
      <c r="A3" s="295" t="s">
        <v>26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ht="25.5" customHeight="1" thickBot="1">
      <c r="A4" s="291" t="s">
        <v>11</v>
      </c>
      <c r="B4" s="291"/>
      <c r="C4" s="292"/>
      <c r="D4" s="292"/>
      <c r="E4" s="292"/>
      <c r="F4" s="23"/>
      <c r="G4" s="23"/>
      <c r="H4" s="23"/>
      <c r="I4" s="23"/>
      <c r="J4" s="23"/>
      <c r="K4" s="23"/>
      <c r="L4" s="293" t="s">
        <v>25</v>
      </c>
      <c r="M4" s="294"/>
      <c r="N4" s="294"/>
      <c r="O4" s="294"/>
    </row>
    <row r="5" spans="1:15" ht="13.5" thickBot="1">
      <c r="A5" s="287" t="s">
        <v>2</v>
      </c>
      <c r="B5" s="279" t="s">
        <v>14</v>
      </c>
      <c r="C5" s="283" t="s">
        <v>0</v>
      </c>
      <c r="D5" s="300" t="s">
        <v>1</v>
      </c>
      <c r="E5" s="283" t="s">
        <v>3</v>
      </c>
      <c r="F5" s="285" t="s">
        <v>5</v>
      </c>
      <c r="G5" s="282"/>
      <c r="H5" s="285" t="s">
        <v>6</v>
      </c>
      <c r="I5" s="286"/>
      <c r="J5" s="299" t="s">
        <v>8</v>
      </c>
      <c r="K5" s="282" t="s">
        <v>4</v>
      </c>
      <c r="L5" s="286"/>
      <c r="M5" s="281" t="s">
        <v>7</v>
      </c>
      <c r="N5" s="282"/>
      <c r="O5" s="297" t="s">
        <v>9</v>
      </c>
    </row>
    <row r="6" spans="1:15" ht="12.75">
      <c r="A6" s="288"/>
      <c r="B6" s="280"/>
      <c r="C6" s="284"/>
      <c r="D6" s="301"/>
      <c r="E6" s="284"/>
      <c r="F6" s="187" t="s">
        <v>24</v>
      </c>
      <c r="G6" s="82" t="s">
        <v>39</v>
      </c>
      <c r="H6" s="25" t="s">
        <v>24</v>
      </c>
      <c r="I6" s="82" t="s">
        <v>39</v>
      </c>
      <c r="J6" s="298"/>
      <c r="K6" s="25" t="s">
        <v>24</v>
      </c>
      <c r="L6" s="82" t="s">
        <v>39</v>
      </c>
      <c r="M6" s="25" t="s">
        <v>24</v>
      </c>
      <c r="N6" s="82" t="s">
        <v>39</v>
      </c>
      <c r="O6" s="298"/>
    </row>
    <row r="7" spans="1:15" ht="29.25" customHeight="1">
      <c r="A7" s="48">
        <v>1</v>
      </c>
      <c r="B7" s="160">
        <v>24</v>
      </c>
      <c r="C7" s="118" t="s">
        <v>53</v>
      </c>
      <c r="D7" s="113">
        <v>1998</v>
      </c>
      <c r="E7" s="124" t="s">
        <v>54</v>
      </c>
      <c r="F7" s="21"/>
      <c r="G7" s="171">
        <v>9</v>
      </c>
      <c r="H7" s="33"/>
      <c r="I7" s="33">
        <v>20</v>
      </c>
      <c r="J7" s="34">
        <f>SUM(G7+I7)</f>
        <v>29</v>
      </c>
      <c r="K7" s="21"/>
      <c r="L7" s="172">
        <v>8</v>
      </c>
      <c r="M7" s="42"/>
      <c r="N7" s="63"/>
      <c r="O7" s="105">
        <f>SUM(L7+N7)</f>
        <v>8</v>
      </c>
    </row>
    <row r="8" spans="1:15" ht="25.5" customHeight="1">
      <c r="A8" s="47">
        <v>2</v>
      </c>
      <c r="B8" s="195">
        <v>14</v>
      </c>
      <c r="C8" s="118" t="s">
        <v>51</v>
      </c>
      <c r="D8" s="113">
        <v>1998</v>
      </c>
      <c r="E8" s="114" t="s">
        <v>52</v>
      </c>
      <c r="F8" s="35"/>
      <c r="G8" s="64">
        <v>9.25</v>
      </c>
      <c r="H8" s="33"/>
      <c r="I8" s="33">
        <v>19</v>
      </c>
      <c r="J8" s="34">
        <f>SUM(G8+I8)</f>
        <v>28.25</v>
      </c>
      <c r="K8" s="35"/>
      <c r="L8" s="60">
        <v>8</v>
      </c>
      <c r="M8" s="39"/>
      <c r="N8" s="64"/>
      <c r="O8" s="105">
        <f>SUM(L8+N8)</f>
        <v>8</v>
      </c>
    </row>
    <row r="9" spans="1:15" ht="25.5" customHeight="1">
      <c r="A9" s="48">
        <v>3</v>
      </c>
      <c r="B9" s="160">
        <v>58</v>
      </c>
      <c r="C9" s="118" t="s">
        <v>147</v>
      </c>
      <c r="D9" s="113">
        <v>1999</v>
      </c>
      <c r="E9" s="114" t="s">
        <v>52</v>
      </c>
      <c r="F9" s="35"/>
      <c r="G9" s="64">
        <v>13.25</v>
      </c>
      <c r="H9" s="33"/>
      <c r="I9" s="33">
        <v>19</v>
      </c>
      <c r="J9" s="34">
        <f>SUM(G9+I9)</f>
        <v>32.25</v>
      </c>
      <c r="K9" s="35"/>
      <c r="L9" s="60">
        <v>7</v>
      </c>
      <c r="M9" s="39"/>
      <c r="N9" s="64"/>
      <c r="O9" s="105">
        <f>SUM(L9+N9)</f>
        <v>7</v>
      </c>
    </row>
    <row r="10" spans="1:15" ht="25.5" customHeight="1" thickBot="1">
      <c r="A10" s="47">
        <v>4</v>
      </c>
      <c r="B10" s="196">
        <v>33</v>
      </c>
      <c r="C10" s="126" t="s">
        <v>49</v>
      </c>
      <c r="D10" s="127">
        <v>2000</v>
      </c>
      <c r="E10" s="173" t="s">
        <v>50</v>
      </c>
      <c r="F10" s="175"/>
      <c r="G10" s="176">
        <v>12</v>
      </c>
      <c r="H10" s="37"/>
      <c r="I10" s="37">
        <v>18.25</v>
      </c>
      <c r="J10" s="38">
        <f>SUM(G10+I10)</f>
        <v>30.25</v>
      </c>
      <c r="K10" s="175"/>
      <c r="L10" s="86">
        <v>5.75</v>
      </c>
      <c r="M10" s="84"/>
      <c r="N10" s="176"/>
      <c r="O10" s="106">
        <f>SUM(L10+N10)</f>
        <v>5.75</v>
      </c>
    </row>
    <row r="11" spans="1:18" ht="25.5" customHeight="1">
      <c r="A11" s="48">
        <v>5</v>
      </c>
      <c r="B11" s="115"/>
      <c r="C11" s="188"/>
      <c r="D11" s="189"/>
      <c r="E11" s="190"/>
      <c r="F11" s="191"/>
      <c r="G11" s="192"/>
      <c r="H11" s="131"/>
      <c r="I11" s="134"/>
      <c r="J11" s="31">
        <f aca="true" t="shared" si="0" ref="J11:J18">SUM(G11+I11)</f>
        <v>0</v>
      </c>
      <c r="K11" s="191"/>
      <c r="L11" s="132"/>
      <c r="M11" s="193"/>
      <c r="N11" s="192"/>
      <c r="O11" s="107">
        <f aca="true" t="shared" si="1" ref="O11:O18">SUM(L11+N11)</f>
        <v>0</v>
      </c>
      <c r="R11" s="17"/>
    </row>
    <row r="12" spans="1:15" ht="25.5" customHeight="1">
      <c r="A12" s="47">
        <v>6</v>
      </c>
      <c r="B12" s="79"/>
      <c r="C12" s="118"/>
      <c r="D12" s="113"/>
      <c r="E12" s="124"/>
      <c r="F12" s="21"/>
      <c r="G12" s="63"/>
      <c r="H12" s="19"/>
      <c r="I12" s="71"/>
      <c r="J12" s="34">
        <f t="shared" si="0"/>
        <v>0</v>
      </c>
      <c r="K12" s="21"/>
      <c r="L12" s="59"/>
      <c r="M12" s="42"/>
      <c r="N12" s="63"/>
      <c r="O12" s="105">
        <f t="shared" si="1"/>
        <v>0</v>
      </c>
    </row>
    <row r="13" spans="1:16" ht="25.5" customHeight="1">
      <c r="A13" s="48">
        <v>7</v>
      </c>
      <c r="B13" s="115"/>
      <c r="C13" s="118"/>
      <c r="D13" s="113"/>
      <c r="E13" s="114"/>
      <c r="F13" s="21"/>
      <c r="G13" s="63"/>
      <c r="H13" s="19"/>
      <c r="I13" s="71"/>
      <c r="J13" s="34">
        <f t="shared" si="0"/>
        <v>0</v>
      </c>
      <c r="K13" s="21"/>
      <c r="L13" s="59"/>
      <c r="M13" s="42"/>
      <c r="N13" s="63"/>
      <c r="O13" s="105">
        <f t="shared" si="1"/>
        <v>0</v>
      </c>
      <c r="P13" s="17"/>
    </row>
    <row r="14" spans="1:15" ht="25.5" customHeight="1">
      <c r="A14" s="47">
        <v>8</v>
      </c>
      <c r="B14" s="79"/>
      <c r="C14" s="118"/>
      <c r="D14" s="113"/>
      <c r="E14" s="114"/>
      <c r="F14" s="21"/>
      <c r="G14" s="63"/>
      <c r="H14" s="19"/>
      <c r="I14" s="71"/>
      <c r="J14" s="34">
        <f t="shared" si="0"/>
        <v>0</v>
      </c>
      <c r="K14" s="21"/>
      <c r="L14" s="59"/>
      <c r="M14" s="42"/>
      <c r="N14" s="63"/>
      <c r="O14" s="105">
        <f t="shared" si="1"/>
        <v>0</v>
      </c>
    </row>
    <row r="15" spans="1:15" ht="25.5" customHeight="1">
      <c r="A15" s="48">
        <v>9</v>
      </c>
      <c r="B15" s="116"/>
      <c r="C15" s="121"/>
      <c r="D15" s="11"/>
      <c r="E15" s="111"/>
      <c r="F15" s="21"/>
      <c r="G15" s="63"/>
      <c r="H15" s="19"/>
      <c r="I15" s="71"/>
      <c r="J15" s="34">
        <f t="shared" si="0"/>
        <v>0</v>
      </c>
      <c r="K15" s="21"/>
      <c r="L15" s="59"/>
      <c r="M15" s="42"/>
      <c r="N15" s="63"/>
      <c r="O15" s="105">
        <f t="shared" si="1"/>
        <v>0</v>
      </c>
    </row>
    <row r="16" spans="1:15" ht="25.5" customHeight="1">
      <c r="A16" s="47">
        <v>10</v>
      </c>
      <c r="B16" s="79"/>
      <c r="C16" s="121"/>
      <c r="D16" s="11"/>
      <c r="E16" s="111"/>
      <c r="F16" s="21"/>
      <c r="G16" s="63"/>
      <c r="H16" s="19"/>
      <c r="I16" s="71"/>
      <c r="J16" s="34">
        <f t="shared" si="0"/>
        <v>0</v>
      </c>
      <c r="K16" s="21"/>
      <c r="L16" s="59"/>
      <c r="M16" s="42"/>
      <c r="N16" s="63"/>
      <c r="O16" s="105">
        <f t="shared" si="1"/>
        <v>0</v>
      </c>
    </row>
    <row r="17" spans="1:15" ht="25.5" customHeight="1">
      <c r="A17" s="48">
        <v>11</v>
      </c>
      <c r="B17" s="115"/>
      <c r="C17" s="121"/>
      <c r="D17" s="11"/>
      <c r="E17" s="111"/>
      <c r="F17" s="21"/>
      <c r="G17" s="63"/>
      <c r="H17" s="19"/>
      <c r="I17" s="71"/>
      <c r="J17" s="34">
        <f t="shared" si="0"/>
        <v>0</v>
      </c>
      <c r="K17" s="21"/>
      <c r="L17" s="59"/>
      <c r="M17" s="42"/>
      <c r="N17" s="63"/>
      <c r="O17" s="105">
        <f t="shared" si="1"/>
        <v>0</v>
      </c>
    </row>
    <row r="18" spans="1:15" ht="25.5" customHeight="1" thickBot="1">
      <c r="A18" s="47">
        <v>12</v>
      </c>
      <c r="B18" s="159"/>
      <c r="C18" s="122"/>
      <c r="D18" s="12"/>
      <c r="E18" s="112"/>
      <c r="F18" s="22"/>
      <c r="G18" s="65"/>
      <c r="H18" s="20"/>
      <c r="I18" s="72"/>
      <c r="J18" s="38">
        <f t="shared" si="0"/>
        <v>0</v>
      </c>
      <c r="K18" s="22"/>
      <c r="L18" s="61"/>
      <c r="M18" s="44"/>
      <c r="N18" s="65"/>
      <c r="O18" s="106">
        <f t="shared" si="1"/>
        <v>0</v>
      </c>
    </row>
    <row r="19" spans="6:15" ht="12.75">
      <c r="F19" s="17"/>
      <c r="G19" s="17"/>
      <c r="H19" s="17"/>
      <c r="I19" s="17"/>
      <c r="J19" s="18"/>
      <c r="K19" s="17"/>
      <c r="L19" s="17"/>
      <c r="M19" s="17"/>
      <c r="N19" s="17"/>
      <c r="O19" s="17"/>
    </row>
    <row r="20" spans="6:15" ht="12.75"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6:15" ht="12.75"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6:15" ht="12.75">
      <c r="F22" s="17"/>
      <c r="G22" s="17"/>
      <c r="H22" s="17"/>
      <c r="I22" s="17"/>
      <c r="J22" s="17"/>
      <c r="K22" s="17"/>
      <c r="L22" s="17"/>
      <c r="M22" s="17"/>
      <c r="N22" s="17"/>
      <c r="O22" s="17"/>
    </row>
  </sheetData>
  <mergeCells count="16">
    <mergeCell ref="A5:A6"/>
    <mergeCell ref="C5:C6"/>
    <mergeCell ref="A1:O1"/>
    <mergeCell ref="A4:E4"/>
    <mergeCell ref="L4:O4"/>
    <mergeCell ref="A3:O3"/>
    <mergeCell ref="A2:O2"/>
    <mergeCell ref="O5:O6"/>
    <mergeCell ref="J5:J6"/>
    <mergeCell ref="D5:D6"/>
    <mergeCell ref="B5:B6"/>
    <mergeCell ref="M5:N5"/>
    <mergeCell ref="E5:E6"/>
    <mergeCell ref="F5:G5"/>
    <mergeCell ref="H5:I5"/>
    <mergeCell ref="K5:L5"/>
  </mergeCells>
  <printOptions horizontalCentered="1"/>
  <pageMargins left="0.07" right="0.3937007874015748" top="0.41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75" workbookViewId="0" topLeftCell="A1">
      <selection activeCell="D26" sqref="D26"/>
    </sheetView>
  </sheetViews>
  <sheetFormatPr defaultColWidth="9.00390625" defaultRowHeight="12.75"/>
  <cols>
    <col min="1" max="2" width="5.75390625" style="1" customWidth="1"/>
    <col min="3" max="3" width="15.75390625" style="3" customWidth="1"/>
    <col min="4" max="4" width="5.75390625" style="1" customWidth="1"/>
    <col min="5" max="5" width="20.75390625" style="3" customWidth="1"/>
    <col min="6" max="9" width="7.75390625" style="1" customWidth="1"/>
    <col min="10" max="10" width="12.00390625" style="1" customWidth="1"/>
    <col min="11" max="11" width="6.375" style="1" customWidth="1"/>
    <col min="12" max="14" width="7.75390625" style="1" customWidth="1"/>
    <col min="15" max="15" width="12.00390625" style="1" customWidth="1"/>
    <col min="16" max="16384" width="9.125" style="1" customWidth="1"/>
  </cols>
  <sheetData>
    <row r="1" spans="1:15" ht="27" customHeight="1">
      <c r="A1" s="289" t="s">
        <v>10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27.75" customHeight="1">
      <c r="A2" s="295" t="s">
        <v>47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27" customHeight="1">
      <c r="A3" s="295" t="s">
        <v>27</v>
      </c>
      <c r="B3" s="295"/>
      <c r="C3" s="290"/>
      <c r="D3" s="290"/>
      <c r="E3" s="290"/>
      <c r="F3" s="13"/>
      <c r="G3" s="14"/>
      <c r="H3" s="14"/>
      <c r="I3" s="14"/>
      <c r="J3" s="14"/>
      <c r="K3" s="14"/>
      <c r="L3" s="302"/>
      <c r="M3" s="303"/>
      <c r="N3" s="303"/>
      <c r="O3" s="303"/>
    </row>
    <row r="4" spans="1:15" ht="27" customHeight="1" thickBot="1">
      <c r="A4" s="291" t="s">
        <v>11</v>
      </c>
      <c r="B4" s="291"/>
      <c r="C4" s="292"/>
      <c r="D4" s="292"/>
      <c r="E4" s="292"/>
      <c r="F4" s="23"/>
      <c r="G4" s="23"/>
      <c r="H4" s="23"/>
      <c r="I4" s="23"/>
      <c r="J4" s="23"/>
      <c r="K4" s="24"/>
      <c r="L4" s="293" t="s">
        <v>25</v>
      </c>
      <c r="M4" s="294"/>
      <c r="N4" s="294"/>
      <c r="O4" s="294"/>
    </row>
    <row r="5" spans="1:15" ht="13.5" customHeight="1" thickBot="1">
      <c r="A5" s="287" t="s">
        <v>2</v>
      </c>
      <c r="B5" s="279" t="s">
        <v>14</v>
      </c>
      <c r="C5" s="283" t="s">
        <v>0</v>
      </c>
      <c r="D5" s="300" t="s">
        <v>1</v>
      </c>
      <c r="E5" s="283" t="s">
        <v>3</v>
      </c>
      <c r="F5" s="285" t="s">
        <v>5</v>
      </c>
      <c r="G5" s="286"/>
      <c r="H5" s="285" t="s">
        <v>6</v>
      </c>
      <c r="I5" s="286"/>
      <c r="J5" s="308" t="s">
        <v>8</v>
      </c>
      <c r="K5" s="306" t="s">
        <v>4</v>
      </c>
      <c r="L5" s="307"/>
      <c r="M5" s="307" t="s">
        <v>7</v>
      </c>
      <c r="N5" s="307"/>
      <c r="O5" s="304" t="s">
        <v>9</v>
      </c>
    </row>
    <row r="6" spans="1:15" ht="13.5" thickBot="1">
      <c r="A6" s="288"/>
      <c r="B6" s="280"/>
      <c r="C6" s="284"/>
      <c r="D6" s="301"/>
      <c r="E6" s="284"/>
      <c r="F6" s="187" t="s">
        <v>24</v>
      </c>
      <c r="G6" s="82" t="s">
        <v>39</v>
      </c>
      <c r="H6" s="25" t="s">
        <v>24</v>
      </c>
      <c r="I6" s="82" t="s">
        <v>39</v>
      </c>
      <c r="J6" s="309"/>
      <c r="K6" s="187" t="s">
        <v>24</v>
      </c>
      <c r="L6" s="82" t="s">
        <v>39</v>
      </c>
      <c r="M6" s="187" t="s">
        <v>24</v>
      </c>
      <c r="N6" s="82" t="s">
        <v>39</v>
      </c>
      <c r="O6" s="305"/>
    </row>
    <row r="7" spans="1:15" ht="25.5" customHeight="1">
      <c r="A7" s="51" t="s">
        <v>15</v>
      </c>
      <c r="B7" s="218">
        <v>34</v>
      </c>
      <c r="C7" s="239" t="s">
        <v>127</v>
      </c>
      <c r="D7" s="240">
        <v>1997</v>
      </c>
      <c r="E7" s="266" t="s">
        <v>128</v>
      </c>
      <c r="F7" s="26" t="s">
        <v>24</v>
      </c>
      <c r="G7" s="178">
        <v>22</v>
      </c>
      <c r="H7" s="215" t="s">
        <v>24</v>
      </c>
      <c r="I7" s="216">
        <v>27</v>
      </c>
      <c r="J7" s="27">
        <f aca="true" t="shared" si="0" ref="J7:J18">SUM(G7+I7)</f>
        <v>49</v>
      </c>
      <c r="K7" s="26" t="s">
        <v>24</v>
      </c>
      <c r="L7" s="58">
        <v>24</v>
      </c>
      <c r="M7" s="56"/>
      <c r="N7" s="66"/>
      <c r="O7" s="104">
        <f aca="true" t="shared" si="1" ref="O7:O18">SUM(L7+N7)</f>
        <v>24</v>
      </c>
    </row>
    <row r="8" spans="1:15" ht="25.5" customHeight="1">
      <c r="A8" s="52" t="s">
        <v>16</v>
      </c>
      <c r="B8" s="219">
        <v>52</v>
      </c>
      <c r="C8" s="149" t="s">
        <v>129</v>
      </c>
      <c r="D8" s="146">
        <v>1998</v>
      </c>
      <c r="E8" s="150" t="s">
        <v>130</v>
      </c>
      <c r="F8" s="33" t="s">
        <v>24</v>
      </c>
      <c r="G8" s="172">
        <v>22</v>
      </c>
      <c r="H8" s="217" t="s">
        <v>24</v>
      </c>
      <c r="I8" s="197">
        <v>27</v>
      </c>
      <c r="J8" s="34">
        <f t="shared" si="0"/>
        <v>49</v>
      </c>
      <c r="K8" s="33"/>
      <c r="L8" s="60">
        <v>17.25</v>
      </c>
      <c r="M8" s="39"/>
      <c r="N8" s="64"/>
      <c r="O8" s="105">
        <f t="shared" si="1"/>
        <v>17.25</v>
      </c>
    </row>
    <row r="9" spans="1:15" ht="25.5" customHeight="1">
      <c r="A9" s="52" t="s">
        <v>17</v>
      </c>
      <c r="B9" s="219">
        <v>12</v>
      </c>
      <c r="C9" s="149" t="s">
        <v>123</v>
      </c>
      <c r="D9" s="146">
        <v>1997</v>
      </c>
      <c r="E9" s="150" t="s">
        <v>52</v>
      </c>
      <c r="F9" s="19" t="s">
        <v>24</v>
      </c>
      <c r="G9" s="172">
        <v>22</v>
      </c>
      <c r="H9" s="217" t="s">
        <v>24</v>
      </c>
      <c r="I9" s="197">
        <v>27</v>
      </c>
      <c r="J9" s="34">
        <f t="shared" si="0"/>
        <v>49</v>
      </c>
      <c r="K9" s="33"/>
      <c r="L9" s="60">
        <v>16.25</v>
      </c>
      <c r="M9" s="39"/>
      <c r="N9" s="64"/>
      <c r="O9" s="105">
        <f t="shared" si="1"/>
        <v>16.25</v>
      </c>
    </row>
    <row r="10" spans="1:15" ht="25.5" customHeight="1">
      <c r="A10" s="52" t="s">
        <v>18</v>
      </c>
      <c r="B10" s="219">
        <v>59</v>
      </c>
      <c r="C10" s="149" t="s">
        <v>124</v>
      </c>
      <c r="D10" s="146">
        <v>1998</v>
      </c>
      <c r="E10" s="150" t="s">
        <v>52</v>
      </c>
      <c r="F10" s="19" t="s">
        <v>24</v>
      </c>
      <c r="G10" s="172">
        <v>22</v>
      </c>
      <c r="H10" s="217"/>
      <c r="I10" s="197">
        <v>21</v>
      </c>
      <c r="J10" s="34">
        <f t="shared" si="0"/>
        <v>43</v>
      </c>
      <c r="K10" s="19"/>
      <c r="L10" s="172">
        <v>16</v>
      </c>
      <c r="M10" s="42"/>
      <c r="N10" s="63"/>
      <c r="O10" s="105">
        <f t="shared" si="1"/>
        <v>16</v>
      </c>
    </row>
    <row r="11" spans="1:15" ht="25.5" customHeight="1">
      <c r="A11" s="52" t="s">
        <v>19</v>
      </c>
      <c r="B11" s="219">
        <v>56</v>
      </c>
      <c r="C11" s="147" t="s">
        <v>120</v>
      </c>
      <c r="D11" s="145">
        <v>1997</v>
      </c>
      <c r="E11" s="148" t="s">
        <v>66</v>
      </c>
      <c r="F11" s="33" t="s">
        <v>24</v>
      </c>
      <c r="G11" s="172">
        <v>22</v>
      </c>
      <c r="H11" s="217" t="s">
        <v>24</v>
      </c>
      <c r="I11" s="197">
        <v>27</v>
      </c>
      <c r="J11" s="34">
        <f t="shared" si="0"/>
        <v>49</v>
      </c>
      <c r="K11" s="33"/>
      <c r="L11" s="60">
        <v>15.25</v>
      </c>
      <c r="M11" s="39"/>
      <c r="N11" s="64"/>
      <c r="O11" s="105">
        <f t="shared" si="1"/>
        <v>15.25</v>
      </c>
    </row>
    <row r="12" spans="1:15" ht="25.5" customHeight="1" thickBot="1">
      <c r="A12" s="52" t="s">
        <v>20</v>
      </c>
      <c r="B12" s="220">
        <v>36</v>
      </c>
      <c r="C12" s="228" t="s">
        <v>122</v>
      </c>
      <c r="D12" s="229">
        <v>1997</v>
      </c>
      <c r="E12" s="267" t="s">
        <v>79</v>
      </c>
      <c r="F12" s="37" t="s">
        <v>24</v>
      </c>
      <c r="G12" s="183">
        <v>22</v>
      </c>
      <c r="H12" s="230" t="s">
        <v>24</v>
      </c>
      <c r="I12" s="203">
        <v>27</v>
      </c>
      <c r="J12" s="38">
        <f t="shared" si="0"/>
        <v>49</v>
      </c>
      <c r="K12" s="37"/>
      <c r="L12" s="86">
        <v>15</v>
      </c>
      <c r="M12" s="84"/>
      <c r="N12" s="176"/>
      <c r="O12" s="106">
        <f t="shared" si="1"/>
        <v>15</v>
      </c>
    </row>
    <row r="13" spans="1:15" ht="25.5" customHeight="1">
      <c r="A13" s="52" t="s">
        <v>21</v>
      </c>
      <c r="B13" s="218">
        <v>16</v>
      </c>
      <c r="C13" s="239" t="s">
        <v>80</v>
      </c>
      <c r="D13" s="240">
        <v>2000</v>
      </c>
      <c r="E13" s="241" t="s">
        <v>60</v>
      </c>
      <c r="F13" s="168"/>
      <c r="G13" s="178">
        <v>15</v>
      </c>
      <c r="H13" s="215"/>
      <c r="I13" s="216">
        <v>18.75</v>
      </c>
      <c r="J13" s="243">
        <f t="shared" si="0"/>
        <v>33.75</v>
      </c>
      <c r="K13" s="168"/>
      <c r="L13" s="169"/>
      <c r="M13" s="242"/>
      <c r="N13" s="62"/>
      <c r="O13" s="104">
        <f t="shared" si="1"/>
        <v>0</v>
      </c>
    </row>
    <row r="14" spans="1:15" ht="25.5" customHeight="1">
      <c r="A14" s="52" t="s">
        <v>22</v>
      </c>
      <c r="B14" s="219">
        <v>61</v>
      </c>
      <c r="C14" s="149" t="s">
        <v>156</v>
      </c>
      <c r="D14" s="146">
        <v>1998</v>
      </c>
      <c r="E14" s="150" t="s">
        <v>131</v>
      </c>
      <c r="F14" s="19"/>
      <c r="G14" s="172">
        <v>9</v>
      </c>
      <c r="H14" s="217"/>
      <c r="I14" s="197">
        <v>10.25</v>
      </c>
      <c r="J14" s="232">
        <f t="shared" si="0"/>
        <v>19.25</v>
      </c>
      <c r="K14" s="19"/>
      <c r="L14" s="59"/>
      <c r="M14" s="42"/>
      <c r="N14" s="63"/>
      <c r="O14" s="105">
        <f t="shared" si="1"/>
        <v>0</v>
      </c>
    </row>
    <row r="15" spans="1:15" ht="25.5" customHeight="1">
      <c r="A15" s="52" t="s">
        <v>23</v>
      </c>
      <c r="B15" s="221">
        <v>15</v>
      </c>
      <c r="C15" s="222" t="s">
        <v>125</v>
      </c>
      <c r="D15" s="223">
        <v>1998</v>
      </c>
      <c r="E15" s="224" t="s">
        <v>52</v>
      </c>
      <c r="F15" s="131"/>
      <c r="G15" s="225">
        <v>9</v>
      </c>
      <c r="H15" s="226"/>
      <c r="I15" s="227">
        <v>9</v>
      </c>
      <c r="J15" s="231">
        <f t="shared" si="0"/>
        <v>18</v>
      </c>
      <c r="K15" s="131"/>
      <c r="L15" s="132"/>
      <c r="M15" s="193"/>
      <c r="N15" s="192"/>
      <c r="O15" s="107">
        <f t="shared" si="1"/>
        <v>0</v>
      </c>
    </row>
    <row r="16" spans="1:15" ht="25.5" customHeight="1">
      <c r="A16" s="52" t="s">
        <v>33</v>
      </c>
      <c r="B16" s="219">
        <v>57</v>
      </c>
      <c r="C16" s="147" t="s">
        <v>121</v>
      </c>
      <c r="D16" s="145">
        <v>1999</v>
      </c>
      <c r="E16" s="148" t="s">
        <v>66</v>
      </c>
      <c r="F16" s="19"/>
      <c r="G16" s="172">
        <v>2</v>
      </c>
      <c r="H16" s="217"/>
      <c r="I16" s="197">
        <v>6</v>
      </c>
      <c r="J16" s="232">
        <f t="shared" si="0"/>
        <v>8</v>
      </c>
      <c r="K16" s="19"/>
      <c r="L16" s="59"/>
      <c r="M16" s="42"/>
      <c r="N16" s="63"/>
      <c r="O16" s="105">
        <f t="shared" si="1"/>
        <v>0</v>
      </c>
    </row>
    <row r="17" spans="1:15" ht="25.5" customHeight="1">
      <c r="A17" s="52" t="s">
        <v>34</v>
      </c>
      <c r="B17" s="219"/>
      <c r="C17" s="119"/>
      <c r="D17" s="113"/>
      <c r="E17" s="114"/>
      <c r="F17" s="33"/>
      <c r="G17" s="60"/>
      <c r="H17" s="41"/>
      <c r="I17" s="71"/>
      <c r="J17" s="232">
        <f t="shared" si="0"/>
        <v>0</v>
      </c>
      <c r="K17" s="19"/>
      <c r="L17" s="59"/>
      <c r="M17" s="42"/>
      <c r="N17" s="63"/>
      <c r="O17" s="105">
        <f t="shared" si="1"/>
        <v>0</v>
      </c>
    </row>
    <row r="18" spans="1:15" ht="25.5" customHeight="1" thickBot="1">
      <c r="A18" s="151" t="s">
        <v>35</v>
      </c>
      <c r="B18" s="220"/>
      <c r="C18" s="126"/>
      <c r="D18" s="127"/>
      <c r="E18" s="128"/>
      <c r="F18" s="37"/>
      <c r="G18" s="86"/>
      <c r="H18" s="43"/>
      <c r="I18" s="72"/>
      <c r="J18" s="233">
        <f t="shared" si="0"/>
        <v>0</v>
      </c>
      <c r="K18" s="20"/>
      <c r="L18" s="61"/>
      <c r="M18" s="44"/>
      <c r="N18" s="65"/>
      <c r="O18" s="106">
        <f t="shared" si="1"/>
        <v>0</v>
      </c>
    </row>
    <row r="19" spans="6:15" ht="12.75">
      <c r="F19" s="17"/>
      <c r="G19" s="17"/>
      <c r="H19" s="17"/>
      <c r="I19" s="17"/>
      <c r="J19" s="18"/>
      <c r="K19" s="17"/>
      <c r="L19" s="17"/>
      <c r="M19" s="17"/>
      <c r="N19" s="17"/>
      <c r="O19" s="17"/>
    </row>
    <row r="20" spans="6:15" ht="12.75"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6:15" ht="12.75"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6:15" ht="12.75">
      <c r="F22" s="17"/>
      <c r="G22" s="17"/>
      <c r="H22" s="17"/>
      <c r="I22" s="17"/>
      <c r="J22" s="17"/>
      <c r="K22" s="17"/>
      <c r="L22" s="17"/>
      <c r="M22" s="17"/>
      <c r="N22" s="17"/>
      <c r="O22" s="17"/>
    </row>
  </sheetData>
  <mergeCells count="17">
    <mergeCell ref="K5:L5"/>
    <mergeCell ref="M5:N5"/>
    <mergeCell ref="J5:J6"/>
    <mergeCell ref="A2:O2"/>
    <mergeCell ref="D5:D6"/>
    <mergeCell ref="E5:E6"/>
    <mergeCell ref="H5:I5"/>
    <mergeCell ref="A1:O1"/>
    <mergeCell ref="A3:E3"/>
    <mergeCell ref="L3:O3"/>
    <mergeCell ref="F5:G5"/>
    <mergeCell ref="A4:E4"/>
    <mergeCell ref="L4:O4"/>
    <mergeCell ref="O5:O6"/>
    <mergeCell ref="B5:B6"/>
    <mergeCell ref="A5:A6"/>
    <mergeCell ref="C5:C6"/>
  </mergeCells>
  <printOptions horizontalCentered="1"/>
  <pageMargins left="0.19" right="0.26" top="0.27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75" workbookViewId="0" topLeftCell="A1">
      <selection activeCell="R9" sqref="R9"/>
    </sheetView>
  </sheetViews>
  <sheetFormatPr defaultColWidth="9.00390625" defaultRowHeight="12.75"/>
  <cols>
    <col min="1" max="2" width="5.75390625" style="1" customWidth="1"/>
    <col min="3" max="3" width="15.75390625" style="3" customWidth="1"/>
    <col min="4" max="4" width="5.75390625" style="1" customWidth="1"/>
    <col min="5" max="5" width="20.75390625" style="3" customWidth="1"/>
    <col min="6" max="9" width="7.75390625" style="1" customWidth="1"/>
    <col min="10" max="10" width="12.00390625" style="1" customWidth="1"/>
    <col min="11" max="11" width="6.375" style="1" customWidth="1"/>
    <col min="12" max="14" width="7.75390625" style="1" customWidth="1"/>
    <col min="15" max="15" width="12.00390625" style="1" customWidth="1"/>
    <col min="16" max="16384" width="9.125" style="1" customWidth="1"/>
  </cols>
  <sheetData>
    <row r="1" spans="1:15" ht="27" customHeight="1">
      <c r="A1" s="289" t="s">
        <v>150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27.75" customHeight="1">
      <c r="A2" s="295" t="s">
        <v>41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27" customHeight="1">
      <c r="A3" s="295" t="s">
        <v>28</v>
      </c>
      <c r="B3" s="295"/>
      <c r="C3" s="290"/>
      <c r="D3" s="290"/>
      <c r="E3" s="290"/>
      <c r="F3" s="13"/>
      <c r="G3" s="14"/>
      <c r="H3" s="14"/>
      <c r="I3" s="14"/>
      <c r="J3" s="14"/>
      <c r="K3" s="14"/>
      <c r="L3" s="302"/>
      <c r="M3" s="303"/>
      <c r="N3" s="303"/>
      <c r="O3" s="303"/>
    </row>
    <row r="4" spans="1:15" ht="27" customHeight="1" thickBot="1">
      <c r="A4" s="291" t="s">
        <v>11</v>
      </c>
      <c r="B4" s="291"/>
      <c r="C4" s="292"/>
      <c r="D4" s="292"/>
      <c r="E4" s="292"/>
      <c r="F4" s="23"/>
      <c r="G4" s="23"/>
      <c r="H4" s="23"/>
      <c r="I4" s="23"/>
      <c r="J4" s="23"/>
      <c r="K4" s="23"/>
      <c r="L4" s="293" t="s">
        <v>25</v>
      </c>
      <c r="M4" s="294"/>
      <c r="N4" s="294"/>
      <c r="O4" s="294"/>
    </row>
    <row r="5" spans="1:15" ht="13.5" customHeight="1" thickBot="1">
      <c r="A5" s="287" t="s">
        <v>2</v>
      </c>
      <c r="B5" s="279" t="s">
        <v>14</v>
      </c>
      <c r="C5" s="283" t="s">
        <v>0</v>
      </c>
      <c r="D5" s="300" t="s">
        <v>1</v>
      </c>
      <c r="E5" s="283" t="s">
        <v>3</v>
      </c>
      <c r="F5" s="285" t="s">
        <v>5</v>
      </c>
      <c r="G5" s="286"/>
      <c r="H5" s="285" t="s">
        <v>6</v>
      </c>
      <c r="I5" s="286"/>
      <c r="J5" s="299" t="s">
        <v>8</v>
      </c>
      <c r="K5" s="281" t="s">
        <v>4</v>
      </c>
      <c r="L5" s="286"/>
      <c r="M5" s="281" t="s">
        <v>7</v>
      </c>
      <c r="N5" s="286"/>
      <c r="O5" s="297" t="s">
        <v>9</v>
      </c>
    </row>
    <row r="6" spans="1:15" ht="13.5" thickBot="1">
      <c r="A6" s="288"/>
      <c r="B6" s="280"/>
      <c r="C6" s="311"/>
      <c r="D6" s="312"/>
      <c r="E6" s="311"/>
      <c r="F6" s="15" t="s">
        <v>24</v>
      </c>
      <c r="G6" s="67" t="s">
        <v>39</v>
      </c>
      <c r="H6" s="16" t="s">
        <v>24</v>
      </c>
      <c r="I6" s="67" t="s">
        <v>39</v>
      </c>
      <c r="J6" s="310"/>
      <c r="K6" s="16" t="s">
        <v>24</v>
      </c>
      <c r="L6" s="67" t="s">
        <v>39</v>
      </c>
      <c r="M6" s="16"/>
      <c r="N6" s="67" t="s">
        <v>39</v>
      </c>
      <c r="O6" s="310"/>
    </row>
    <row r="7" spans="1:15" ht="25.5" customHeight="1">
      <c r="A7" s="74" t="s">
        <v>16</v>
      </c>
      <c r="B7" s="209">
        <v>68</v>
      </c>
      <c r="C7" s="207" t="s">
        <v>63</v>
      </c>
      <c r="D7" s="123">
        <v>1994</v>
      </c>
      <c r="E7" s="55" t="s">
        <v>64</v>
      </c>
      <c r="F7" s="26" t="s">
        <v>24</v>
      </c>
      <c r="G7" s="58">
        <v>27</v>
      </c>
      <c r="H7" s="56" t="s">
        <v>24</v>
      </c>
      <c r="I7" s="75">
        <v>22</v>
      </c>
      <c r="J7" s="27">
        <f aca="true" t="shared" si="0" ref="J7:J19">SUM(G7+I7)</f>
        <v>49</v>
      </c>
      <c r="K7" s="26" t="s">
        <v>24</v>
      </c>
      <c r="L7" s="58">
        <v>18</v>
      </c>
      <c r="M7" s="56"/>
      <c r="N7" s="75">
        <v>16.25</v>
      </c>
      <c r="O7" s="104">
        <f aca="true" t="shared" si="1" ref="O7:O19">SUM(L7+N7)</f>
        <v>34.25</v>
      </c>
    </row>
    <row r="8" spans="1:15" ht="25.5" customHeight="1">
      <c r="A8" s="53" t="s">
        <v>15</v>
      </c>
      <c r="B8" s="210">
        <v>49</v>
      </c>
      <c r="C8" s="155" t="s">
        <v>67</v>
      </c>
      <c r="D8" s="113">
        <v>1995</v>
      </c>
      <c r="E8" s="114" t="s">
        <v>68</v>
      </c>
      <c r="F8" s="33" t="s">
        <v>24</v>
      </c>
      <c r="G8" s="60">
        <v>27</v>
      </c>
      <c r="H8" s="39" t="s">
        <v>24</v>
      </c>
      <c r="I8" s="70">
        <v>22</v>
      </c>
      <c r="J8" s="34">
        <f t="shared" si="0"/>
        <v>49</v>
      </c>
      <c r="K8" s="33" t="s">
        <v>24</v>
      </c>
      <c r="L8" s="60">
        <v>18</v>
      </c>
      <c r="M8" s="39"/>
      <c r="N8" s="70">
        <v>11.75</v>
      </c>
      <c r="O8" s="105">
        <f t="shared" si="1"/>
        <v>29.75</v>
      </c>
    </row>
    <row r="9" spans="1:15" ht="25.5" customHeight="1">
      <c r="A9" s="53" t="s">
        <v>17</v>
      </c>
      <c r="B9" s="210">
        <v>69</v>
      </c>
      <c r="C9" s="155" t="s">
        <v>59</v>
      </c>
      <c r="D9" s="113">
        <v>1994</v>
      </c>
      <c r="E9" s="124" t="s">
        <v>50</v>
      </c>
      <c r="F9" s="33" t="s">
        <v>24</v>
      </c>
      <c r="G9" s="60">
        <v>27</v>
      </c>
      <c r="H9" s="39" t="s">
        <v>24</v>
      </c>
      <c r="I9" s="70">
        <v>22</v>
      </c>
      <c r="J9" s="34">
        <f t="shared" si="0"/>
        <v>49</v>
      </c>
      <c r="K9" s="33" t="s">
        <v>24</v>
      </c>
      <c r="L9" s="60">
        <v>18</v>
      </c>
      <c r="M9" s="39"/>
      <c r="N9" s="70">
        <v>8.25</v>
      </c>
      <c r="O9" s="105">
        <f t="shared" si="1"/>
        <v>26.25</v>
      </c>
    </row>
    <row r="10" spans="1:15" ht="25.5" customHeight="1">
      <c r="A10" s="53" t="s">
        <v>18</v>
      </c>
      <c r="B10" s="210">
        <v>70</v>
      </c>
      <c r="C10" s="155" t="s">
        <v>117</v>
      </c>
      <c r="D10" s="113">
        <v>1994</v>
      </c>
      <c r="E10" s="124" t="s">
        <v>50</v>
      </c>
      <c r="F10" s="33"/>
      <c r="G10" s="60">
        <v>26.75</v>
      </c>
      <c r="H10" s="39" t="s">
        <v>24</v>
      </c>
      <c r="I10" s="70">
        <v>22</v>
      </c>
      <c r="J10" s="34">
        <f t="shared" si="0"/>
        <v>48.75</v>
      </c>
      <c r="K10" s="33" t="s">
        <v>24</v>
      </c>
      <c r="L10" s="60">
        <v>18</v>
      </c>
      <c r="M10" s="39"/>
      <c r="N10" s="70"/>
      <c r="O10" s="105">
        <f t="shared" si="1"/>
        <v>18</v>
      </c>
    </row>
    <row r="11" spans="1:15" ht="25.5" customHeight="1">
      <c r="A11" s="53" t="s">
        <v>19</v>
      </c>
      <c r="B11" s="210">
        <v>19</v>
      </c>
      <c r="C11" s="155" t="s">
        <v>57</v>
      </c>
      <c r="D11" s="113">
        <v>1994</v>
      </c>
      <c r="E11" s="124" t="s">
        <v>58</v>
      </c>
      <c r="F11" s="33" t="s">
        <v>24</v>
      </c>
      <c r="G11" s="60">
        <v>27</v>
      </c>
      <c r="H11" s="39" t="s">
        <v>24</v>
      </c>
      <c r="I11" s="70">
        <v>22</v>
      </c>
      <c r="J11" s="34">
        <f t="shared" si="0"/>
        <v>49</v>
      </c>
      <c r="K11" s="33"/>
      <c r="L11" s="60">
        <v>15.25</v>
      </c>
      <c r="M11" s="39"/>
      <c r="N11" s="70"/>
      <c r="O11" s="105">
        <f t="shared" si="1"/>
        <v>15.25</v>
      </c>
    </row>
    <row r="12" spans="1:15" ht="25.5" customHeight="1">
      <c r="A12" s="53" t="s">
        <v>20</v>
      </c>
      <c r="B12" s="210">
        <v>26</v>
      </c>
      <c r="C12" s="155" t="s">
        <v>114</v>
      </c>
      <c r="D12" s="113">
        <v>1996</v>
      </c>
      <c r="E12" s="124" t="s">
        <v>54</v>
      </c>
      <c r="F12" s="33" t="s">
        <v>24</v>
      </c>
      <c r="G12" s="60">
        <v>27</v>
      </c>
      <c r="H12" s="39" t="s">
        <v>24</v>
      </c>
      <c r="I12" s="70">
        <v>22</v>
      </c>
      <c r="J12" s="34">
        <f t="shared" si="0"/>
        <v>49</v>
      </c>
      <c r="K12" s="33"/>
      <c r="L12" s="60">
        <v>15</v>
      </c>
      <c r="M12" s="39"/>
      <c r="N12" s="70"/>
      <c r="O12" s="105">
        <f t="shared" si="1"/>
        <v>15</v>
      </c>
    </row>
    <row r="13" spans="1:15" ht="25.5" customHeight="1">
      <c r="A13" s="53" t="s">
        <v>21</v>
      </c>
      <c r="B13" s="210">
        <v>8</v>
      </c>
      <c r="C13" s="155" t="s">
        <v>61</v>
      </c>
      <c r="D13" s="113">
        <v>1994</v>
      </c>
      <c r="E13" s="124" t="s">
        <v>60</v>
      </c>
      <c r="F13" s="33" t="s">
        <v>24</v>
      </c>
      <c r="G13" s="60">
        <v>27</v>
      </c>
      <c r="H13" s="39" t="s">
        <v>24</v>
      </c>
      <c r="I13" s="70">
        <v>22</v>
      </c>
      <c r="J13" s="34">
        <f t="shared" si="0"/>
        <v>49</v>
      </c>
      <c r="K13" s="33"/>
      <c r="L13" s="60">
        <v>15</v>
      </c>
      <c r="M13" s="39"/>
      <c r="N13" s="70"/>
      <c r="O13" s="105">
        <f t="shared" si="1"/>
        <v>15</v>
      </c>
    </row>
    <row r="14" spans="1:15" ht="25.5" customHeight="1" thickBot="1">
      <c r="A14" s="54" t="s">
        <v>22</v>
      </c>
      <c r="B14" s="214">
        <v>11</v>
      </c>
      <c r="C14" s="184" t="s">
        <v>115</v>
      </c>
      <c r="D14" s="127">
        <v>1994</v>
      </c>
      <c r="E14" s="173" t="s">
        <v>56</v>
      </c>
      <c r="F14" s="37" t="s">
        <v>24</v>
      </c>
      <c r="G14" s="86">
        <v>27</v>
      </c>
      <c r="H14" s="84" t="s">
        <v>149</v>
      </c>
      <c r="I14" s="87">
        <v>22</v>
      </c>
      <c r="J14" s="38">
        <f t="shared" si="0"/>
        <v>49</v>
      </c>
      <c r="K14" s="37"/>
      <c r="L14" s="86">
        <v>10</v>
      </c>
      <c r="M14" s="84"/>
      <c r="N14" s="87"/>
      <c r="O14" s="106">
        <f t="shared" si="1"/>
        <v>10</v>
      </c>
    </row>
    <row r="15" spans="1:15" ht="25.5" customHeight="1">
      <c r="A15" s="198" t="s">
        <v>23</v>
      </c>
      <c r="B15" s="213">
        <v>21</v>
      </c>
      <c r="C15" s="208" t="s">
        <v>62</v>
      </c>
      <c r="D15" s="189">
        <v>1996</v>
      </c>
      <c r="E15" s="190" t="s">
        <v>60</v>
      </c>
      <c r="F15" s="30"/>
      <c r="G15" s="73">
        <v>21.25</v>
      </c>
      <c r="H15" s="45"/>
      <c r="I15" s="69">
        <v>17.25</v>
      </c>
      <c r="J15" s="31">
        <f t="shared" si="0"/>
        <v>38.5</v>
      </c>
      <c r="K15" s="30"/>
      <c r="L15" s="73"/>
      <c r="M15" s="45"/>
      <c r="N15" s="69"/>
      <c r="O15" s="107">
        <f t="shared" si="1"/>
        <v>0</v>
      </c>
    </row>
    <row r="16" spans="1:15" ht="25.5" customHeight="1">
      <c r="A16" s="53" t="s">
        <v>33</v>
      </c>
      <c r="B16" s="210">
        <v>2</v>
      </c>
      <c r="C16" s="155" t="s">
        <v>65</v>
      </c>
      <c r="D16" s="113">
        <v>1996</v>
      </c>
      <c r="E16" s="124" t="s">
        <v>66</v>
      </c>
      <c r="F16" s="33"/>
      <c r="G16" s="60">
        <v>21</v>
      </c>
      <c r="H16" s="39"/>
      <c r="I16" s="70">
        <v>17.25</v>
      </c>
      <c r="J16" s="34">
        <f t="shared" si="0"/>
        <v>38.25</v>
      </c>
      <c r="K16" s="33"/>
      <c r="L16" s="60"/>
      <c r="M16" s="39"/>
      <c r="N16" s="70"/>
      <c r="O16" s="105">
        <f t="shared" si="1"/>
        <v>0</v>
      </c>
    </row>
    <row r="17" spans="1:15" ht="25.5" customHeight="1">
      <c r="A17" s="53" t="s">
        <v>34</v>
      </c>
      <c r="B17" s="210">
        <v>25</v>
      </c>
      <c r="C17" s="155" t="s">
        <v>116</v>
      </c>
      <c r="D17" s="113">
        <v>1996</v>
      </c>
      <c r="E17" s="124" t="s">
        <v>54</v>
      </c>
      <c r="F17" s="33"/>
      <c r="G17" s="60">
        <v>7</v>
      </c>
      <c r="H17" s="39"/>
      <c r="I17" s="70">
        <v>17</v>
      </c>
      <c r="J17" s="34">
        <f t="shared" si="0"/>
        <v>24</v>
      </c>
      <c r="K17" s="33"/>
      <c r="L17" s="60"/>
      <c r="M17" s="39"/>
      <c r="N17" s="70"/>
      <c r="O17" s="105">
        <f t="shared" si="1"/>
        <v>0</v>
      </c>
    </row>
    <row r="18" spans="1:15" ht="25.5" customHeight="1">
      <c r="A18" s="53" t="s">
        <v>35</v>
      </c>
      <c r="B18" s="211"/>
      <c r="C18" s="155"/>
      <c r="D18" s="113"/>
      <c r="E18" s="124"/>
      <c r="F18" s="33"/>
      <c r="G18" s="60"/>
      <c r="H18" s="39"/>
      <c r="I18" s="70"/>
      <c r="J18" s="34">
        <f t="shared" si="0"/>
        <v>0</v>
      </c>
      <c r="K18" s="33"/>
      <c r="L18" s="60"/>
      <c r="M18" s="39"/>
      <c r="N18" s="70"/>
      <c r="O18" s="105">
        <f t="shared" si="1"/>
        <v>0</v>
      </c>
    </row>
    <row r="19" spans="1:15" ht="25.5" customHeight="1" thickBot="1">
      <c r="A19" s="54" t="s">
        <v>36</v>
      </c>
      <c r="B19" s="212"/>
      <c r="C19" s="184"/>
      <c r="D19" s="127"/>
      <c r="E19" s="173"/>
      <c r="F19" s="37"/>
      <c r="G19" s="86"/>
      <c r="H19" s="84"/>
      <c r="I19" s="87"/>
      <c r="J19" s="38">
        <f t="shared" si="0"/>
        <v>0</v>
      </c>
      <c r="K19" s="37"/>
      <c r="L19" s="86"/>
      <c r="M19" s="84"/>
      <c r="N19" s="87"/>
      <c r="O19" s="106">
        <f t="shared" si="1"/>
        <v>0</v>
      </c>
    </row>
    <row r="20" spans="6:15" ht="12.75"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6:15" ht="12.75">
      <c r="F21" s="17"/>
      <c r="G21" s="17"/>
      <c r="H21" s="17"/>
      <c r="I21" s="17"/>
      <c r="J21" s="17"/>
      <c r="K21" s="17"/>
      <c r="L21" s="17"/>
      <c r="M21" s="17"/>
      <c r="N21" s="17"/>
      <c r="O21" s="17"/>
    </row>
  </sheetData>
  <mergeCells count="17">
    <mergeCell ref="A4:E4"/>
    <mergeCell ref="L4:O4"/>
    <mergeCell ref="A2:O2"/>
    <mergeCell ref="A1:O1"/>
    <mergeCell ref="A3:E3"/>
    <mergeCell ref="L3:O3"/>
    <mergeCell ref="A5:A6"/>
    <mergeCell ref="C5:C6"/>
    <mergeCell ref="D5:D6"/>
    <mergeCell ref="E5:E6"/>
    <mergeCell ref="B5:B6"/>
    <mergeCell ref="O5:O6"/>
    <mergeCell ref="J5:J6"/>
    <mergeCell ref="F5:G5"/>
    <mergeCell ref="H5:I5"/>
    <mergeCell ref="K5:L5"/>
    <mergeCell ref="M5:N5"/>
  </mergeCells>
  <printOptions horizontalCentered="1"/>
  <pageMargins left="0.11" right="0.3937007874015748" top="0.25" bottom="0.24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S10" sqref="S10"/>
    </sheetView>
  </sheetViews>
  <sheetFormatPr defaultColWidth="9.00390625" defaultRowHeight="12.75"/>
  <cols>
    <col min="1" max="2" width="5.75390625" style="1" customWidth="1"/>
    <col min="3" max="3" width="15.75390625" style="3" customWidth="1"/>
    <col min="4" max="4" width="5.75390625" style="1" customWidth="1"/>
    <col min="5" max="5" width="20.75390625" style="3" customWidth="1"/>
    <col min="6" max="9" width="7.75390625" style="1" customWidth="1"/>
    <col min="10" max="10" width="12.00390625" style="1" customWidth="1"/>
    <col min="11" max="11" width="6.375" style="1" customWidth="1"/>
    <col min="12" max="14" width="7.75390625" style="1" customWidth="1"/>
    <col min="15" max="15" width="12.00390625" style="1" customWidth="1"/>
    <col min="16" max="16384" width="9.125" style="1" customWidth="1"/>
  </cols>
  <sheetData>
    <row r="1" spans="1:15" ht="27" customHeight="1">
      <c r="A1" s="289" t="s">
        <v>10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27.75" customHeight="1">
      <c r="A2" s="295" t="s">
        <v>42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27" customHeight="1">
      <c r="A3" s="295" t="s">
        <v>28</v>
      </c>
      <c r="B3" s="295"/>
      <c r="C3" s="290"/>
      <c r="D3" s="290"/>
      <c r="E3" s="290"/>
      <c r="F3" s="13"/>
      <c r="G3" s="14"/>
      <c r="H3" s="14"/>
      <c r="I3" s="14"/>
      <c r="J3" s="14"/>
      <c r="K3" s="14"/>
      <c r="L3" s="302"/>
      <c r="M3" s="303"/>
      <c r="N3" s="303"/>
      <c r="O3" s="303"/>
    </row>
    <row r="4" spans="1:15" ht="27" customHeight="1" thickBot="1">
      <c r="A4" s="291" t="s">
        <v>11</v>
      </c>
      <c r="B4" s="291"/>
      <c r="C4" s="292"/>
      <c r="D4" s="292"/>
      <c r="E4" s="292"/>
      <c r="F4" s="23"/>
      <c r="G4" s="23"/>
      <c r="H4" s="23"/>
      <c r="I4" s="23"/>
      <c r="J4" s="23"/>
      <c r="K4" s="23"/>
      <c r="L4" s="293" t="s">
        <v>25</v>
      </c>
      <c r="M4" s="294"/>
      <c r="N4" s="294"/>
      <c r="O4" s="294"/>
    </row>
    <row r="5" spans="1:15" ht="13.5" customHeight="1" thickBot="1">
      <c r="A5" s="287" t="s">
        <v>2</v>
      </c>
      <c r="B5" s="314" t="s">
        <v>14</v>
      </c>
      <c r="C5" s="283" t="s">
        <v>0</v>
      </c>
      <c r="D5" s="300" t="s">
        <v>1</v>
      </c>
      <c r="E5" s="283" t="s">
        <v>3</v>
      </c>
      <c r="F5" s="313" t="s">
        <v>5</v>
      </c>
      <c r="G5" s="286"/>
      <c r="H5" s="285" t="s">
        <v>6</v>
      </c>
      <c r="I5" s="282"/>
      <c r="J5" s="299" t="s">
        <v>8</v>
      </c>
      <c r="K5" s="282" t="s">
        <v>4</v>
      </c>
      <c r="L5" s="286"/>
      <c r="M5" s="281" t="s">
        <v>7</v>
      </c>
      <c r="N5" s="282"/>
      <c r="O5" s="297" t="s">
        <v>9</v>
      </c>
    </row>
    <row r="6" spans="1:15" ht="13.5" thickBot="1">
      <c r="A6" s="288"/>
      <c r="B6" s="315"/>
      <c r="C6" s="311"/>
      <c r="D6" s="312"/>
      <c r="E6" s="311"/>
      <c r="F6" s="80" t="s">
        <v>24</v>
      </c>
      <c r="G6" s="67" t="s">
        <v>39</v>
      </c>
      <c r="H6" s="16" t="s">
        <v>24</v>
      </c>
      <c r="I6" s="67" t="s">
        <v>39</v>
      </c>
      <c r="J6" s="310"/>
      <c r="K6" s="46" t="s">
        <v>24</v>
      </c>
      <c r="L6" s="67" t="s">
        <v>39</v>
      </c>
      <c r="M6" s="16" t="s">
        <v>24</v>
      </c>
      <c r="N6" s="67" t="s">
        <v>39</v>
      </c>
      <c r="O6" s="310"/>
    </row>
    <row r="7" spans="1:15" ht="25.5" customHeight="1">
      <c r="A7" s="108">
        <v>1</v>
      </c>
      <c r="B7" s="204">
        <v>55</v>
      </c>
      <c r="C7" s="117" t="s">
        <v>110</v>
      </c>
      <c r="D7" s="123">
        <v>1996</v>
      </c>
      <c r="E7" s="129" t="s">
        <v>84</v>
      </c>
      <c r="F7" s="180" t="s">
        <v>24</v>
      </c>
      <c r="G7" s="178">
        <v>27</v>
      </c>
      <c r="H7" s="215" t="s">
        <v>24</v>
      </c>
      <c r="I7" s="247">
        <v>22</v>
      </c>
      <c r="J7" s="27">
        <f aca="true" t="shared" si="0" ref="J7:J18">SUM(G7+I7)</f>
        <v>49</v>
      </c>
      <c r="K7" s="28" t="s">
        <v>24</v>
      </c>
      <c r="L7" s="58">
        <v>24</v>
      </c>
      <c r="M7" s="56"/>
      <c r="N7" s="66"/>
      <c r="O7" s="104">
        <f aca="true" t="shared" si="1" ref="O7:O18">SUM(L7+N7)</f>
        <v>24</v>
      </c>
    </row>
    <row r="8" spans="1:15" ht="25.5" customHeight="1">
      <c r="A8" s="109">
        <v>2</v>
      </c>
      <c r="B8" s="205">
        <v>7</v>
      </c>
      <c r="C8" s="118" t="s">
        <v>109</v>
      </c>
      <c r="D8" s="113">
        <v>1994</v>
      </c>
      <c r="E8" s="114" t="s">
        <v>83</v>
      </c>
      <c r="F8" s="181" t="s">
        <v>24</v>
      </c>
      <c r="G8" s="172">
        <v>27</v>
      </c>
      <c r="H8" s="217" t="s">
        <v>24</v>
      </c>
      <c r="I8" s="170">
        <v>22</v>
      </c>
      <c r="J8" s="34">
        <f t="shared" si="0"/>
        <v>49</v>
      </c>
      <c r="K8" s="35"/>
      <c r="L8" s="60">
        <v>22.25</v>
      </c>
      <c r="M8" s="39"/>
      <c r="N8" s="64"/>
      <c r="O8" s="105">
        <f t="shared" si="1"/>
        <v>22.25</v>
      </c>
    </row>
    <row r="9" spans="1:15" ht="25.5" customHeight="1">
      <c r="A9" s="110">
        <v>3</v>
      </c>
      <c r="B9" s="205">
        <v>35</v>
      </c>
      <c r="C9" s="118" t="s">
        <v>141</v>
      </c>
      <c r="D9" s="113">
        <v>1994</v>
      </c>
      <c r="E9" s="124" t="s">
        <v>132</v>
      </c>
      <c r="F9" s="181" t="s">
        <v>24</v>
      </c>
      <c r="G9" s="172">
        <v>27</v>
      </c>
      <c r="H9" s="217" t="s">
        <v>24</v>
      </c>
      <c r="I9" s="170">
        <v>22</v>
      </c>
      <c r="J9" s="34">
        <f t="shared" si="0"/>
        <v>49</v>
      </c>
      <c r="K9" s="21"/>
      <c r="L9" s="172">
        <v>17.25</v>
      </c>
      <c r="M9" s="42"/>
      <c r="N9" s="63"/>
      <c r="O9" s="105">
        <f t="shared" si="1"/>
        <v>17.25</v>
      </c>
    </row>
    <row r="10" spans="1:15" ht="25.5" customHeight="1">
      <c r="A10" s="109">
        <v>4</v>
      </c>
      <c r="B10" s="205">
        <v>28</v>
      </c>
      <c r="C10" s="118" t="s">
        <v>111</v>
      </c>
      <c r="D10" s="113">
        <v>1995</v>
      </c>
      <c r="E10" s="114" t="s">
        <v>54</v>
      </c>
      <c r="F10" s="181" t="s">
        <v>24</v>
      </c>
      <c r="G10" s="172">
        <v>27</v>
      </c>
      <c r="H10" s="217" t="s">
        <v>24</v>
      </c>
      <c r="I10" s="171">
        <v>22</v>
      </c>
      <c r="J10" s="34">
        <f t="shared" si="0"/>
        <v>49</v>
      </c>
      <c r="K10" s="21"/>
      <c r="L10" s="172">
        <v>16</v>
      </c>
      <c r="M10" s="42"/>
      <c r="N10" s="63"/>
      <c r="O10" s="105">
        <f t="shared" si="1"/>
        <v>16</v>
      </c>
    </row>
    <row r="11" spans="1:15" ht="25.5" customHeight="1">
      <c r="A11" s="110">
        <v>5</v>
      </c>
      <c r="B11" s="205">
        <v>3</v>
      </c>
      <c r="C11" s="119" t="s">
        <v>108</v>
      </c>
      <c r="D11" s="113">
        <v>1994</v>
      </c>
      <c r="E11" s="124" t="s">
        <v>81</v>
      </c>
      <c r="F11" s="181" t="s">
        <v>24</v>
      </c>
      <c r="G11" s="172">
        <v>27</v>
      </c>
      <c r="H11" s="217" t="s">
        <v>24</v>
      </c>
      <c r="I11" s="170">
        <v>22</v>
      </c>
      <c r="J11" s="34">
        <f t="shared" si="0"/>
        <v>49</v>
      </c>
      <c r="K11" s="35"/>
      <c r="L11" s="60">
        <v>15.25</v>
      </c>
      <c r="M11" s="39"/>
      <c r="N11" s="64"/>
      <c r="O11" s="105">
        <f t="shared" si="1"/>
        <v>15.25</v>
      </c>
    </row>
    <row r="12" spans="1:15" ht="25.5" customHeight="1">
      <c r="A12" s="109">
        <v>6</v>
      </c>
      <c r="B12" s="205">
        <v>63</v>
      </c>
      <c r="C12" s="118" t="s">
        <v>142</v>
      </c>
      <c r="D12" s="113">
        <v>1994</v>
      </c>
      <c r="E12" s="114" t="s">
        <v>133</v>
      </c>
      <c r="F12" s="181" t="s">
        <v>24</v>
      </c>
      <c r="G12" s="172">
        <v>27</v>
      </c>
      <c r="H12" s="217" t="s">
        <v>24</v>
      </c>
      <c r="I12" s="170">
        <v>22</v>
      </c>
      <c r="J12" s="34">
        <f t="shared" si="0"/>
        <v>49</v>
      </c>
      <c r="K12" s="21"/>
      <c r="L12" s="172">
        <v>15.25</v>
      </c>
      <c r="M12" s="42"/>
      <c r="N12" s="63"/>
      <c r="O12" s="105">
        <f t="shared" si="1"/>
        <v>15.25</v>
      </c>
    </row>
    <row r="13" spans="1:15" ht="25.5" customHeight="1">
      <c r="A13" s="110">
        <v>7</v>
      </c>
      <c r="B13" s="205">
        <v>27</v>
      </c>
      <c r="C13" s="118" t="s">
        <v>82</v>
      </c>
      <c r="D13" s="113">
        <v>1994</v>
      </c>
      <c r="E13" s="124" t="s">
        <v>54</v>
      </c>
      <c r="F13" s="181" t="s">
        <v>24</v>
      </c>
      <c r="G13" s="172">
        <v>27</v>
      </c>
      <c r="H13" s="217" t="s">
        <v>24</v>
      </c>
      <c r="I13" s="171">
        <v>22</v>
      </c>
      <c r="J13" s="34">
        <f t="shared" si="0"/>
        <v>49</v>
      </c>
      <c r="K13" s="21"/>
      <c r="L13" s="172">
        <v>15</v>
      </c>
      <c r="M13" s="42"/>
      <c r="N13" s="63"/>
      <c r="O13" s="105">
        <f t="shared" si="1"/>
        <v>15</v>
      </c>
    </row>
    <row r="14" spans="1:15" ht="25.5" customHeight="1" thickBot="1">
      <c r="A14" s="177">
        <v>8</v>
      </c>
      <c r="B14" s="206">
        <v>48</v>
      </c>
      <c r="C14" s="174" t="s">
        <v>112</v>
      </c>
      <c r="D14" s="127">
        <v>1996</v>
      </c>
      <c r="E14" s="128" t="s">
        <v>73</v>
      </c>
      <c r="F14" s="182"/>
      <c r="G14" s="183">
        <v>21</v>
      </c>
      <c r="H14" s="230" t="s">
        <v>24</v>
      </c>
      <c r="I14" s="194">
        <v>22</v>
      </c>
      <c r="J14" s="38">
        <f t="shared" si="0"/>
        <v>43</v>
      </c>
      <c r="K14" s="22"/>
      <c r="L14" s="183">
        <v>15</v>
      </c>
      <c r="M14" s="44"/>
      <c r="N14" s="65"/>
      <c r="O14" s="106">
        <f t="shared" si="1"/>
        <v>15</v>
      </c>
    </row>
    <row r="15" spans="1:15" ht="25.5" customHeight="1">
      <c r="A15" s="248">
        <v>9</v>
      </c>
      <c r="B15" s="244">
        <v>72</v>
      </c>
      <c r="C15" s="245" t="s">
        <v>143</v>
      </c>
      <c r="D15" s="189">
        <v>1996</v>
      </c>
      <c r="E15" s="201" t="s">
        <v>13</v>
      </c>
      <c r="F15" s="249"/>
      <c r="G15" s="225">
        <v>16</v>
      </c>
      <c r="H15" s="226"/>
      <c r="I15" s="250">
        <v>17</v>
      </c>
      <c r="J15" s="231">
        <f t="shared" si="0"/>
        <v>33</v>
      </c>
      <c r="K15" s="191"/>
      <c r="L15" s="132"/>
      <c r="M15" s="193"/>
      <c r="N15" s="192"/>
      <c r="O15" s="107">
        <f t="shared" si="1"/>
        <v>0</v>
      </c>
    </row>
    <row r="16" spans="1:15" ht="25.5" customHeight="1">
      <c r="A16" s="109">
        <v>10</v>
      </c>
      <c r="B16" s="205">
        <v>60</v>
      </c>
      <c r="C16" s="118" t="s">
        <v>140</v>
      </c>
      <c r="D16" s="113">
        <v>1994</v>
      </c>
      <c r="E16" s="125" t="s">
        <v>52</v>
      </c>
      <c r="F16" s="181"/>
      <c r="G16" s="172">
        <v>19</v>
      </c>
      <c r="H16" s="217"/>
      <c r="I16" s="171">
        <v>10</v>
      </c>
      <c r="J16" s="232">
        <f t="shared" si="0"/>
        <v>29</v>
      </c>
      <c r="K16" s="21"/>
      <c r="L16" s="59"/>
      <c r="M16" s="42"/>
      <c r="N16" s="63"/>
      <c r="O16" s="105">
        <f t="shared" si="1"/>
        <v>0</v>
      </c>
    </row>
    <row r="17" spans="1:15" ht="25.5" customHeight="1">
      <c r="A17" s="110">
        <v>11</v>
      </c>
      <c r="B17" s="205">
        <v>6</v>
      </c>
      <c r="C17" s="118" t="s">
        <v>113</v>
      </c>
      <c r="D17" s="113">
        <v>1995</v>
      </c>
      <c r="E17" s="114" t="s">
        <v>55</v>
      </c>
      <c r="F17" s="181"/>
      <c r="G17" s="172">
        <v>8.75</v>
      </c>
      <c r="H17" s="217"/>
      <c r="I17" s="171">
        <v>10.25</v>
      </c>
      <c r="J17" s="232">
        <f t="shared" si="0"/>
        <v>19</v>
      </c>
      <c r="K17" s="21"/>
      <c r="L17" s="59"/>
      <c r="M17" s="42"/>
      <c r="N17" s="63"/>
      <c r="O17" s="105">
        <f t="shared" si="1"/>
        <v>0</v>
      </c>
    </row>
    <row r="18" spans="1:15" ht="25.5" customHeight="1" thickBot="1">
      <c r="A18" s="177">
        <v>12</v>
      </c>
      <c r="B18" s="238"/>
      <c r="C18" s="174"/>
      <c r="D18" s="127"/>
      <c r="E18" s="128"/>
      <c r="F18" s="182"/>
      <c r="G18" s="183"/>
      <c r="H18" s="179"/>
      <c r="I18" s="176"/>
      <c r="J18" s="233">
        <f t="shared" si="0"/>
        <v>0</v>
      </c>
      <c r="K18" s="22"/>
      <c r="L18" s="61"/>
      <c r="M18" s="44"/>
      <c r="N18" s="65"/>
      <c r="O18" s="106">
        <f t="shared" si="1"/>
        <v>0</v>
      </c>
    </row>
    <row r="19" spans="1:15" ht="14.25">
      <c r="A19" s="268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6:15" ht="12.75"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6:15" ht="12.75">
      <c r="F21" s="17"/>
      <c r="G21" s="17"/>
      <c r="H21" s="17"/>
      <c r="I21" s="17"/>
      <c r="J21" s="17"/>
      <c r="K21" s="17"/>
      <c r="L21" s="17"/>
      <c r="M21" s="17"/>
      <c r="N21" s="17"/>
      <c r="O21" s="17"/>
    </row>
  </sheetData>
  <mergeCells count="17">
    <mergeCell ref="A3:E3"/>
    <mergeCell ref="L3:O3"/>
    <mergeCell ref="M5:N5"/>
    <mergeCell ref="B5:B6"/>
    <mergeCell ref="K5:L5"/>
    <mergeCell ref="A4:E4"/>
    <mergeCell ref="L4:O4"/>
    <mergeCell ref="A1:O1"/>
    <mergeCell ref="A5:A6"/>
    <mergeCell ref="C5:C6"/>
    <mergeCell ref="D5:D6"/>
    <mergeCell ref="E5:E6"/>
    <mergeCell ref="O5:O6"/>
    <mergeCell ref="J5:J6"/>
    <mergeCell ref="F5:G5"/>
    <mergeCell ref="H5:I5"/>
    <mergeCell ref="A2:O2"/>
  </mergeCells>
  <printOptions/>
  <pageMargins left="0.39" right="0.3937007874015748" top="0.5118110236220472" bottom="0.16" header="0.5118110236220472" footer="0.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75" workbookViewId="0" topLeftCell="A1">
      <selection activeCell="R10" sqref="R10"/>
    </sheetView>
  </sheetViews>
  <sheetFormatPr defaultColWidth="9.00390625" defaultRowHeight="12.75"/>
  <cols>
    <col min="1" max="2" width="5.75390625" style="1" customWidth="1"/>
    <col min="3" max="3" width="17.75390625" style="3" customWidth="1"/>
    <col min="4" max="4" width="5.75390625" style="1" customWidth="1"/>
    <col min="5" max="5" width="30.625" style="3" customWidth="1"/>
    <col min="6" max="9" width="7.75390625" style="1" customWidth="1"/>
    <col min="10" max="10" width="12.00390625" style="1" customWidth="1"/>
    <col min="11" max="11" width="6.375" style="1" customWidth="1"/>
    <col min="12" max="14" width="7.75390625" style="1" customWidth="1"/>
    <col min="15" max="15" width="12.00390625" style="1" customWidth="1"/>
    <col min="16" max="16384" width="9.125" style="1" customWidth="1"/>
  </cols>
  <sheetData>
    <row r="1" spans="1:15" ht="27" customHeight="1">
      <c r="A1" s="289" t="s">
        <v>10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27.75" customHeight="1">
      <c r="A2" s="295" t="s">
        <v>43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27" customHeight="1">
      <c r="A3" s="295" t="s">
        <v>32</v>
      </c>
      <c r="B3" s="295"/>
      <c r="C3" s="290"/>
      <c r="D3" s="290"/>
      <c r="E3" s="290"/>
      <c r="F3" s="13" t="s">
        <v>151</v>
      </c>
      <c r="G3" s="14"/>
      <c r="H3" s="14"/>
      <c r="I3" s="14"/>
      <c r="J3" s="14"/>
      <c r="K3" s="14"/>
      <c r="L3" s="302"/>
      <c r="M3" s="303"/>
      <c r="N3" s="303"/>
      <c r="O3" s="303"/>
    </row>
    <row r="4" spans="1:15" ht="27" customHeight="1" thickBot="1">
      <c r="A4" s="291" t="s">
        <v>11</v>
      </c>
      <c r="B4" s="291"/>
      <c r="C4" s="292"/>
      <c r="D4" s="292"/>
      <c r="E4" s="292"/>
      <c r="F4" s="23"/>
      <c r="G4" s="23"/>
      <c r="H4" s="23"/>
      <c r="I4" s="23"/>
      <c r="J4" s="23"/>
      <c r="K4" s="23"/>
      <c r="L4" s="293" t="s">
        <v>25</v>
      </c>
      <c r="M4" s="294"/>
      <c r="N4" s="294"/>
      <c r="O4" s="294"/>
    </row>
    <row r="5" spans="1:15" ht="13.5" customHeight="1" thickBot="1">
      <c r="A5" s="287" t="s">
        <v>2</v>
      </c>
      <c r="B5" s="279" t="s">
        <v>14</v>
      </c>
      <c r="C5" s="283" t="s">
        <v>0</v>
      </c>
      <c r="D5" s="300" t="s">
        <v>1</v>
      </c>
      <c r="E5" s="283" t="s">
        <v>3</v>
      </c>
      <c r="F5" s="313" t="s">
        <v>5</v>
      </c>
      <c r="G5" s="286"/>
      <c r="H5" s="285" t="s">
        <v>6</v>
      </c>
      <c r="I5" s="282"/>
      <c r="J5" s="299" t="s">
        <v>8</v>
      </c>
      <c r="K5" s="282" t="s">
        <v>4</v>
      </c>
      <c r="L5" s="286"/>
      <c r="M5" s="281" t="s">
        <v>7</v>
      </c>
      <c r="N5" s="282"/>
      <c r="O5" s="297" t="s">
        <v>9</v>
      </c>
    </row>
    <row r="6" spans="1:15" ht="13.5" thickBot="1">
      <c r="A6" s="288"/>
      <c r="B6" s="280"/>
      <c r="C6" s="311"/>
      <c r="D6" s="312"/>
      <c r="E6" s="311"/>
      <c r="F6" s="81" t="s">
        <v>24</v>
      </c>
      <c r="G6" s="82" t="s">
        <v>39</v>
      </c>
      <c r="H6" s="25" t="s">
        <v>24</v>
      </c>
      <c r="I6" s="82" t="s">
        <v>39</v>
      </c>
      <c r="J6" s="298"/>
      <c r="K6" s="83" t="s">
        <v>24</v>
      </c>
      <c r="L6" s="82" t="s">
        <v>39</v>
      </c>
      <c r="M6" s="25" t="s">
        <v>24</v>
      </c>
      <c r="N6" s="82" t="s">
        <v>39</v>
      </c>
      <c r="O6" s="298"/>
    </row>
    <row r="7" spans="1:16" ht="25.5" customHeight="1">
      <c r="A7" s="74" t="s">
        <v>15</v>
      </c>
      <c r="B7" s="204">
        <v>46</v>
      </c>
      <c r="C7" s="117" t="s">
        <v>106</v>
      </c>
      <c r="D7" s="123">
        <v>1991</v>
      </c>
      <c r="E7" s="55" t="s">
        <v>60</v>
      </c>
      <c r="F7" s="28"/>
      <c r="G7" s="58">
        <v>14.25</v>
      </c>
      <c r="H7" s="56"/>
      <c r="I7" s="66">
        <v>21.75</v>
      </c>
      <c r="J7" s="100">
        <f aca="true" t="shared" si="0" ref="J7:J19">SUM(G7+I7)</f>
        <v>36</v>
      </c>
      <c r="K7" s="28"/>
      <c r="L7" s="58">
        <v>16.75</v>
      </c>
      <c r="M7" s="56"/>
      <c r="N7" s="66"/>
      <c r="O7" s="97">
        <f aca="true" t="shared" si="1" ref="O7:O19">SUM(L7+N7)</f>
        <v>16.75</v>
      </c>
      <c r="P7" s="77"/>
    </row>
    <row r="8" spans="1:16" ht="25.5" customHeight="1">
      <c r="A8" s="53" t="s">
        <v>16</v>
      </c>
      <c r="B8" s="205">
        <v>1</v>
      </c>
      <c r="C8" s="118" t="s">
        <v>70</v>
      </c>
      <c r="D8" s="113">
        <v>1991</v>
      </c>
      <c r="E8" s="124" t="s">
        <v>60</v>
      </c>
      <c r="F8" s="35"/>
      <c r="G8" s="60">
        <v>16.25</v>
      </c>
      <c r="H8" s="39"/>
      <c r="I8" s="64">
        <v>21.75</v>
      </c>
      <c r="J8" s="101">
        <f t="shared" si="0"/>
        <v>38</v>
      </c>
      <c r="K8" s="35"/>
      <c r="L8" s="60">
        <v>16.25</v>
      </c>
      <c r="M8" s="39"/>
      <c r="N8" s="64"/>
      <c r="O8" s="98">
        <f t="shared" si="1"/>
        <v>16.25</v>
      </c>
      <c r="P8" s="77"/>
    </row>
    <row r="9" spans="1:16" ht="25.5" customHeight="1">
      <c r="A9" s="53" t="s">
        <v>17</v>
      </c>
      <c r="B9" s="205">
        <v>20</v>
      </c>
      <c r="C9" s="234" t="s">
        <v>105</v>
      </c>
      <c r="D9" s="235">
        <v>1993</v>
      </c>
      <c r="E9" s="236" t="s">
        <v>48</v>
      </c>
      <c r="F9" s="35"/>
      <c r="G9" s="60">
        <v>16.25</v>
      </c>
      <c r="H9" s="39"/>
      <c r="I9" s="64">
        <v>20.75</v>
      </c>
      <c r="J9" s="101">
        <f t="shared" si="0"/>
        <v>37</v>
      </c>
      <c r="K9" s="35"/>
      <c r="L9" s="60">
        <v>14.75</v>
      </c>
      <c r="M9" s="39"/>
      <c r="N9" s="64"/>
      <c r="O9" s="98">
        <f t="shared" si="1"/>
        <v>14.75</v>
      </c>
      <c r="P9" s="77"/>
    </row>
    <row r="10" spans="1:16" ht="25.5" customHeight="1">
      <c r="A10" s="53" t="s">
        <v>18</v>
      </c>
      <c r="B10" s="205">
        <v>47</v>
      </c>
      <c r="C10" s="118" t="s">
        <v>107</v>
      </c>
      <c r="D10" s="113">
        <v>1993</v>
      </c>
      <c r="E10" s="114" t="s">
        <v>73</v>
      </c>
      <c r="F10" s="35"/>
      <c r="G10" s="60">
        <v>15</v>
      </c>
      <c r="H10" s="39"/>
      <c r="I10" s="64">
        <v>15</v>
      </c>
      <c r="J10" s="101">
        <f t="shared" si="0"/>
        <v>30</v>
      </c>
      <c r="K10" s="35"/>
      <c r="L10" s="60">
        <v>14.75</v>
      </c>
      <c r="M10" s="39"/>
      <c r="N10" s="64"/>
      <c r="O10" s="98">
        <f t="shared" si="1"/>
        <v>14.75</v>
      </c>
      <c r="P10" s="77"/>
    </row>
    <row r="11" spans="1:16" ht="25.5" customHeight="1">
      <c r="A11" s="53" t="s">
        <v>19</v>
      </c>
      <c r="B11" s="205">
        <v>51</v>
      </c>
      <c r="C11" s="118" t="s">
        <v>152</v>
      </c>
      <c r="D11" s="113">
        <v>1991</v>
      </c>
      <c r="E11" s="125" t="s">
        <v>134</v>
      </c>
      <c r="F11" s="35"/>
      <c r="G11" s="60">
        <v>14</v>
      </c>
      <c r="H11" s="39"/>
      <c r="I11" s="64">
        <v>14</v>
      </c>
      <c r="J11" s="101">
        <f t="shared" si="0"/>
        <v>28</v>
      </c>
      <c r="K11" s="35"/>
      <c r="L11" s="60">
        <v>12</v>
      </c>
      <c r="M11" s="39"/>
      <c r="N11" s="64"/>
      <c r="O11" s="98">
        <f t="shared" si="1"/>
        <v>12</v>
      </c>
      <c r="P11" s="77"/>
    </row>
    <row r="12" spans="1:16" ht="25.5" customHeight="1" thickBot="1">
      <c r="A12" s="54" t="s">
        <v>20</v>
      </c>
      <c r="B12" s="206">
        <v>67</v>
      </c>
      <c r="C12" s="174" t="s">
        <v>148</v>
      </c>
      <c r="D12" s="127">
        <v>1992</v>
      </c>
      <c r="E12" s="185" t="s">
        <v>75</v>
      </c>
      <c r="F12" s="175"/>
      <c r="G12" s="86">
        <v>12.25</v>
      </c>
      <c r="H12" s="84"/>
      <c r="I12" s="176">
        <v>10.75</v>
      </c>
      <c r="J12" s="102">
        <f t="shared" si="0"/>
        <v>23</v>
      </c>
      <c r="K12" s="175"/>
      <c r="L12" s="86">
        <v>11.75</v>
      </c>
      <c r="M12" s="84"/>
      <c r="N12" s="176"/>
      <c r="O12" s="99">
        <f t="shared" si="1"/>
        <v>11.75</v>
      </c>
      <c r="P12" s="77"/>
    </row>
    <row r="13" spans="1:16" ht="25.5" customHeight="1">
      <c r="A13" s="198" t="s">
        <v>21</v>
      </c>
      <c r="B13" s="244">
        <v>10</v>
      </c>
      <c r="C13" s="245" t="s">
        <v>71</v>
      </c>
      <c r="D13" s="189">
        <v>1993</v>
      </c>
      <c r="E13" s="190" t="s">
        <v>60</v>
      </c>
      <c r="F13" s="32"/>
      <c r="G13" s="73">
        <v>12.25</v>
      </c>
      <c r="H13" s="45"/>
      <c r="I13" s="68">
        <v>10.25</v>
      </c>
      <c r="J13" s="231">
        <f t="shared" si="0"/>
        <v>22.5</v>
      </c>
      <c r="K13" s="32"/>
      <c r="L13" s="73"/>
      <c r="M13" s="45"/>
      <c r="N13" s="68"/>
      <c r="O13" s="246">
        <f t="shared" si="1"/>
        <v>0</v>
      </c>
      <c r="P13" s="77"/>
    </row>
    <row r="14" spans="1:16" ht="25.5" customHeight="1">
      <c r="A14" s="53" t="s">
        <v>22</v>
      </c>
      <c r="B14" s="205">
        <v>17</v>
      </c>
      <c r="C14" s="118" t="s">
        <v>69</v>
      </c>
      <c r="D14" s="113">
        <v>1993</v>
      </c>
      <c r="E14" s="124" t="s">
        <v>60</v>
      </c>
      <c r="F14" s="35"/>
      <c r="G14" s="60">
        <v>8.25</v>
      </c>
      <c r="H14" s="39"/>
      <c r="I14" s="64">
        <v>9.25</v>
      </c>
      <c r="J14" s="232">
        <f t="shared" si="0"/>
        <v>17.5</v>
      </c>
      <c r="K14" s="35"/>
      <c r="L14" s="60"/>
      <c r="M14" s="39"/>
      <c r="N14" s="64"/>
      <c r="O14" s="98">
        <f t="shared" si="1"/>
        <v>0</v>
      </c>
      <c r="P14" s="77"/>
    </row>
    <row r="15" spans="1:16" ht="25.5" customHeight="1">
      <c r="A15" s="53" t="s">
        <v>23</v>
      </c>
      <c r="B15" s="205">
        <v>18</v>
      </c>
      <c r="C15" s="118" t="s">
        <v>72</v>
      </c>
      <c r="D15" s="113">
        <v>1991</v>
      </c>
      <c r="E15" s="124" t="s">
        <v>60</v>
      </c>
      <c r="F15" s="35"/>
      <c r="G15" s="60">
        <v>8.25</v>
      </c>
      <c r="H15" s="39"/>
      <c r="I15" s="64">
        <v>7.75</v>
      </c>
      <c r="J15" s="232">
        <f t="shared" si="0"/>
        <v>16</v>
      </c>
      <c r="K15" s="35"/>
      <c r="L15" s="60"/>
      <c r="M15" s="39"/>
      <c r="N15" s="64"/>
      <c r="O15" s="98">
        <f t="shared" si="1"/>
        <v>0</v>
      </c>
      <c r="P15" s="77"/>
    </row>
    <row r="16" spans="1:16" ht="25.5" customHeight="1">
      <c r="A16" s="53" t="s">
        <v>33</v>
      </c>
      <c r="B16" s="205">
        <v>13</v>
      </c>
      <c r="C16" s="118" t="s">
        <v>74</v>
      </c>
      <c r="D16" s="113">
        <v>1992</v>
      </c>
      <c r="E16" s="125" t="s">
        <v>52</v>
      </c>
      <c r="F16" s="35"/>
      <c r="G16" s="60">
        <v>6</v>
      </c>
      <c r="H16" s="39"/>
      <c r="I16" s="64">
        <v>4.75</v>
      </c>
      <c r="J16" s="232">
        <f t="shared" si="0"/>
        <v>10.75</v>
      </c>
      <c r="K16" s="35"/>
      <c r="L16" s="60"/>
      <c r="M16" s="39"/>
      <c r="N16" s="64"/>
      <c r="O16" s="98">
        <f t="shared" si="1"/>
        <v>0</v>
      </c>
      <c r="P16" s="77"/>
    </row>
    <row r="17" spans="1:16" ht="25.5" customHeight="1">
      <c r="A17" s="53" t="s">
        <v>34</v>
      </c>
      <c r="B17" s="237"/>
      <c r="C17" s="118"/>
      <c r="D17" s="113"/>
      <c r="E17" s="124"/>
      <c r="F17" s="35"/>
      <c r="G17" s="60"/>
      <c r="H17" s="39"/>
      <c r="I17" s="64"/>
      <c r="J17" s="232">
        <f t="shared" si="0"/>
        <v>0</v>
      </c>
      <c r="K17" s="35"/>
      <c r="L17" s="60"/>
      <c r="M17" s="39"/>
      <c r="N17" s="64"/>
      <c r="O17" s="98">
        <f t="shared" si="1"/>
        <v>0</v>
      </c>
      <c r="P17" s="77"/>
    </row>
    <row r="18" spans="1:16" ht="25.5" customHeight="1">
      <c r="A18" s="53" t="s">
        <v>35</v>
      </c>
      <c r="B18" s="237"/>
      <c r="C18" s="118"/>
      <c r="D18" s="113"/>
      <c r="E18" s="124"/>
      <c r="F18" s="35"/>
      <c r="G18" s="60"/>
      <c r="H18" s="39"/>
      <c r="I18" s="64"/>
      <c r="J18" s="232">
        <f t="shared" si="0"/>
        <v>0</v>
      </c>
      <c r="K18" s="35"/>
      <c r="L18" s="60"/>
      <c r="M18" s="39"/>
      <c r="N18" s="64"/>
      <c r="O18" s="98">
        <f t="shared" si="1"/>
        <v>0</v>
      </c>
      <c r="P18" s="77"/>
    </row>
    <row r="19" spans="1:16" ht="25.5" customHeight="1" thickBot="1">
      <c r="A19" s="54" t="s">
        <v>36</v>
      </c>
      <c r="B19" s="238"/>
      <c r="C19" s="174"/>
      <c r="D19" s="127"/>
      <c r="E19" s="128"/>
      <c r="F19" s="175"/>
      <c r="G19" s="86"/>
      <c r="H19" s="84"/>
      <c r="I19" s="176"/>
      <c r="J19" s="233">
        <f t="shared" si="0"/>
        <v>0</v>
      </c>
      <c r="K19" s="175"/>
      <c r="L19" s="86"/>
      <c r="M19" s="84"/>
      <c r="N19" s="176"/>
      <c r="O19" s="99">
        <f t="shared" si="1"/>
        <v>0</v>
      </c>
      <c r="P19" s="77"/>
    </row>
    <row r="20" spans="1:16" ht="14.25">
      <c r="A20" s="77"/>
      <c r="B20" s="77"/>
      <c r="C20" s="78"/>
      <c r="D20" s="77"/>
      <c r="E20" s="78"/>
      <c r="F20" s="77"/>
      <c r="G20" s="77"/>
      <c r="H20" s="77"/>
      <c r="I20" s="77"/>
      <c r="J20" s="76"/>
      <c r="K20" s="77"/>
      <c r="L20" s="77"/>
      <c r="M20" s="77"/>
      <c r="N20" s="77"/>
      <c r="O20" s="77"/>
      <c r="P20" s="77"/>
    </row>
  </sheetData>
  <mergeCells count="17">
    <mergeCell ref="A1:O1"/>
    <mergeCell ref="A2:O2"/>
    <mergeCell ref="J5:J6"/>
    <mergeCell ref="A3:E3"/>
    <mergeCell ref="A4:E4"/>
    <mergeCell ref="L4:O4"/>
    <mergeCell ref="L3:O3"/>
    <mergeCell ref="A5:A6"/>
    <mergeCell ref="C5:C6"/>
    <mergeCell ref="D5:D6"/>
    <mergeCell ref="B5:B6"/>
    <mergeCell ref="M5:N5"/>
    <mergeCell ref="O5:O6"/>
    <mergeCell ref="E5:E6"/>
    <mergeCell ref="F5:G5"/>
    <mergeCell ref="H5:I5"/>
    <mergeCell ref="K5:L5"/>
  </mergeCells>
  <printOptions horizontalCentered="1"/>
  <pageMargins left="0.07" right="0.18" top="0.24" bottom="0.21" header="0" footer="0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P11" sqref="P11"/>
    </sheetView>
  </sheetViews>
  <sheetFormatPr defaultColWidth="9.00390625" defaultRowHeight="12.75"/>
  <cols>
    <col min="1" max="2" width="5.75390625" style="1" customWidth="1"/>
    <col min="3" max="3" width="15.75390625" style="3" customWidth="1"/>
    <col min="4" max="4" width="5.75390625" style="1" customWidth="1"/>
    <col min="5" max="5" width="20.75390625" style="3" customWidth="1"/>
    <col min="6" max="9" width="7.75390625" style="1" customWidth="1"/>
    <col min="10" max="10" width="13.25390625" style="1" customWidth="1"/>
    <col min="11" max="11" width="6.375" style="1" customWidth="1"/>
    <col min="12" max="14" width="7.75390625" style="1" customWidth="1"/>
    <col min="15" max="15" width="12.00390625" style="1" customWidth="1"/>
    <col min="16" max="16384" width="9.125" style="1" customWidth="1"/>
  </cols>
  <sheetData>
    <row r="1" spans="1:15" ht="27" customHeight="1">
      <c r="A1" s="289" t="s">
        <v>10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27.75" customHeight="1">
      <c r="A2" s="295" t="s">
        <v>44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27" customHeight="1">
      <c r="A3" s="295" t="s">
        <v>31</v>
      </c>
      <c r="B3" s="295"/>
      <c r="C3" s="290"/>
      <c r="D3" s="290"/>
      <c r="E3" s="290"/>
      <c r="F3" s="13"/>
      <c r="G3" s="14"/>
      <c r="H3" s="14"/>
      <c r="I3" s="14"/>
      <c r="J3" s="14"/>
      <c r="K3" s="14"/>
      <c r="L3" s="302"/>
      <c r="M3" s="303"/>
      <c r="N3" s="303"/>
      <c r="O3" s="303"/>
    </row>
    <row r="4" spans="1:15" ht="27" customHeight="1" thickBot="1">
      <c r="A4" s="291" t="s">
        <v>11</v>
      </c>
      <c r="B4" s="291"/>
      <c r="C4" s="292"/>
      <c r="D4" s="292"/>
      <c r="E4" s="292"/>
      <c r="F4" s="23"/>
      <c r="G4" s="23"/>
      <c r="H4" s="23"/>
      <c r="I4" s="23"/>
      <c r="J4" s="23"/>
      <c r="K4" s="23"/>
      <c r="L4" s="293" t="s">
        <v>25</v>
      </c>
      <c r="M4" s="294"/>
      <c r="N4" s="294"/>
      <c r="O4" s="294"/>
    </row>
    <row r="5" spans="1:15" ht="13.5" customHeight="1" thickBot="1">
      <c r="A5" s="287" t="s">
        <v>2</v>
      </c>
      <c r="B5" s="279" t="s">
        <v>14</v>
      </c>
      <c r="C5" s="283" t="s">
        <v>0</v>
      </c>
      <c r="D5" s="300" t="s">
        <v>1</v>
      </c>
      <c r="E5" s="283" t="s">
        <v>3</v>
      </c>
      <c r="F5" s="313" t="s">
        <v>5</v>
      </c>
      <c r="G5" s="286"/>
      <c r="H5" s="285" t="s">
        <v>6</v>
      </c>
      <c r="I5" s="282"/>
      <c r="J5" s="299" t="s">
        <v>8</v>
      </c>
      <c r="K5" s="282" t="s">
        <v>4</v>
      </c>
      <c r="L5" s="286"/>
      <c r="M5" s="281" t="s">
        <v>7</v>
      </c>
      <c r="N5" s="286"/>
      <c r="O5" s="297" t="s">
        <v>9</v>
      </c>
    </row>
    <row r="6" spans="1:15" ht="13.5" thickBot="1">
      <c r="A6" s="316"/>
      <c r="B6" s="317"/>
      <c r="C6" s="311"/>
      <c r="D6" s="312"/>
      <c r="E6" s="311"/>
      <c r="F6" s="80" t="s">
        <v>24</v>
      </c>
      <c r="G6" s="67" t="s">
        <v>39</v>
      </c>
      <c r="H6" s="16" t="s">
        <v>24</v>
      </c>
      <c r="I6" s="67" t="s">
        <v>39</v>
      </c>
      <c r="J6" s="310"/>
      <c r="K6" s="46" t="s">
        <v>24</v>
      </c>
      <c r="L6" s="67" t="s">
        <v>39</v>
      </c>
      <c r="M6" s="16" t="s">
        <v>24</v>
      </c>
      <c r="N6" s="271" t="s">
        <v>39</v>
      </c>
      <c r="O6" s="310"/>
    </row>
    <row r="7" spans="1:15" ht="25.5" customHeight="1">
      <c r="A7" s="198" t="s">
        <v>15</v>
      </c>
      <c r="B7" s="264">
        <v>65</v>
      </c>
      <c r="C7" s="200" t="s">
        <v>94</v>
      </c>
      <c r="D7" s="189">
        <v>1991</v>
      </c>
      <c r="E7" s="269" t="s">
        <v>86</v>
      </c>
      <c r="F7" s="30" t="s">
        <v>24</v>
      </c>
      <c r="G7" s="73">
        <v>24</v>
      </c>
      <c r="H7" s="45" t="s">
        <v>24</v>
      </c>
      <c r="I7" s="69">
        <v>24</v>
      </c>
      <c r="J7" s="270">
        <f aca="true" t="shared" si="0" ref="J7:J14">SUM(G7+I7)</f>
        <v>48</v>
      </c>
      <c r="K7" s="30" t="s">
        <v>24</v>
      </c>
      <c r="L7" s="73">
        <v>37</v>
      </c>
      <c r="M7" s="45"/>
      <c r="N7" s="69">
        <v>100</v>
      </c>
      <c r="O7" s="136">
        <f aca="true" t="shared" si="1" ref="O7:O21">SUM(L7+N7)</f>
        <v>137</v>
      </c>
    </row>
    <row r="8" spans="1:15" ht="25.5" customHeight="1">
      <c r="A8" s="53" t="s">
        <v>16</v>
      </c>
      <c r="B8" s="262">
        <v>54</v>
      </c>
      <c r="C8" s="154" t="s">
        <v>101</v>
      </c>
      <c r="D8" s="113">
        <v>1991</v>
      </c>
      <c r="E8" s="114" t="s">
        <v>84</v>
      </c>
      <c r="F8" s="33" t="s">
        <v>24</v>
      </c>
      <c r="G8" s="60">
        <v>24</v>
      </c>
      <c r="H8" s="39" t="s">
        <v>24</v>
      </c>
      <c r="I8" s="70">
        <v>24</v>
      </c>
      <c r="J8" s="103">
        <f t="shared" si="0"/>
        <v>48</v>
      </c>
      <c r="K8" s="33" t="s">
        <v>24</v>
      </c>
      <c r="L8" s="60">
        <v>37</v>
      </c>
      <c r="M8" s="39"/>
      <c r="N8" s="70">
        <v>50</v>
      </c>
      <c r="O8" s="95">
        <f t="shared" si="1"/>
        <v>87</v>
      </c>
    </row>
    <row r="9" spans="1:15" ht="25.5" customHeight="1">
      <c r="A9" s="53" t="s">
        <v>17</v>
      </c>
      <c r="B9" s="262">
        <v>39</v>
      </c>
      <c r="C9" s="154" t="s">
        <v>118</v>
      </c>
      <c r="D9" s="113">
        <v>1991</v>
      </c>
      <c r="E9" s="120" t="s">
        <v>87</v>
      </c>
      <c r="F9" s="33"/>
      <c r="G9" s="60">
        <v>17.75</v>
      </c>
      <c r="H9" s="39" t="s">
        <v>24</v>
      </c>
      <c r="I9" s="70">
        <v>24</v>
      </c>
      <c r="J9" s="103">
        <f t="shared" si="0"/>
        <v>41.75</v>
      </c>
      <c r="K9" s="33"/>
      <c r="L9" s="60">
        <v>23.75</v>
      </c>
      <c r="M9" s="39"/>
      <c r="N9" s="70"/>
      <c r="O9" s="95">
        <f t="shared" si="1"/>
        <v>23.75</v>
      </c>
    </row>
    <row r="10" spans="1:15" ht="25.5" customHeight="1">
      <c r="A10" s="53" t="s">
        <v>18</v>
      </c>
      <c r="B10" s="262">
        <v>29</v>
      </c>
      <c r="C10" s="154" t="s">
        <v>144</v>
      </c>
      <c r="D10" s="113">
        <v>1992</v>
      </c>
      <c r="E10" s="114" t="s">
        <v>135</v>
      </c>
      <c r="F10" s="33"/>
      <c r="G10" s="60">
        <v>17.75</v>
      </c>
      <c r="H10" s="39" t="s">
        <v>24</v>
      </c>
      <c r="I10" s="70">
        <v>24</v>
      </c>
      <c r="J10" s="103">
        <f t="shared" si="0"/>
        <v>41.75</v>
      </c>
      <c r="K10" s="33"/>
      <c r="L10" s="60">
        <v>14.75</v>
      </c>
      <c r="M10" s="39"/>
      <c r="N10" s="70"/>
      <c r="O10" s="95">
        <f t="shared" si="1"/>
        <v>14.75</v>
      </c>
    </row>
    <row r="11" spans="1:15" ht="25.5" customHeight="1">
      <c r="A11" s="53" t="s">
        <v>19</v>
      </c>
      <c r="B11" s="262">
        <v>40</v>
      </c>
      <c r="C11" s="154" t="s">
        <v>102</v>
      </c>
      <c r="D11" s="113">
        <v>1993</v>
      </c>
      <c r="E11" s="114" t="s">
        <v>85</v>
      </c>
      <c r="F11" s="33" t="s">
        <v>24</v>
      </c>
      <c r="G11" s="60">
        <v>24</v>
      </c>
      <c r="H11" s="39" t="s">
        <v>24</v>
      </c>
      <c r="I11" s="70">
        <v>24</v>
      </c>
      <c r="J11" s="103">
        <f>SUM(G11+I11)</f>
        <v>48</v>
      </c>
      <c r="K11" s="33"/>
      <c r="L11" s="60">
        <v>14.75</v>
      </c>
      <c r="M11" s="39"/>
      <c r="N11" s="70"/>
      <c r="O11" s="95">
        <f>SUM(L11+N11)</f>
        <v>14.75</v>
      </c>
    </row>
    <row r="12" spans="1:15" ht="25.5" customHeight="1">
      <c r="A12" s="53" t="s">
        <v>20</v>
      </c>
      <c r="B12" s="262">
        <v>64</v>
      </c>
      <c r="C12" s="154" t="s">
        <v>95</v>
      </c>
      <c r="D12" s="113">
        <v>1991</v>
      </c>
      <c r="E12" s="114" t="s">
        <v>88</v>
      </c>
      <c r="F12" s="33"/>
      <c r="G12" s="60">
        <v>19.25</v>
      </c>
      <c r="H12" s="39" t="s">
        <v>24</v>
      </c>
      <c r="I12" s="70">
        <v>24</v>
      </c>
      <c r="J12" s="103">
        <f t="shared" si="0"/>
        <v>43.25</v>
      </c>
      <c r="K12" s="33"/>
      <c r="L12" s="60">
        <v>14.75</v>
      </c>
      <c r="M12" s="39"/>
      <c r="N12" s="70"/>
      <c r="O12" s="95">
        <f t="shared" si="1"/>
        <v>14.75</v>
      </c>
    </row>
    <row r="13" spans="1:15" ht="25.5" customHeight="1">
      <c r="A13" s="53" t="s">
        <v>21</v>
      </c>
      <c r="B13" s="262">
        <v>66</v>
      </c>
      <c r="C13" s="154" t="s">
        <v>103</v>
      </c>
      <c r="D13" s="113">
        <v>1991</v>
      </c>
      <c r="E13" s="260" t="s">
        <v>75</v>
      </c>
      <c r="F13" s="33"/>
      <c r="G13" s="60">
        <v>19</v>
      </c>
      <c r="H13" s="39"/>
      <c r="I13" s="70">
        <v>22.25</v>
      </c>
      <c r="J13" s="103">
        <f t="shared" si="0"/>
        <v>41.25</v>
      </c>
      <c r="K13" s="33"/>
      <c r="L13" s="60">
        <v>13.75</v>
      </c>
      <c r="M13" s="39"/>
      <c r="N13" s="70"/>
      <c r="O13" s="95">
        <f t="shared" si="1"/>
        <v>13.75</v>
      </c>
    </row>
    <row r="14" spans="1:15" ht="25.5" customHeight="1" thickBot="1">
      <c r="A14" s="54" t="s">
        <v>22</v>
      </c>
      <c r="B14" s="263">
        <v>41</v>
      </c>
      <c r="C14" s="184" t="s">
        <v>96</v>
      </c>
      <c r="D14" s="127">
        <v>1991</v>
      </c>
      <c r="E14" s="173" t="s">
        <v>89</v>
      </c>
      <c r="F14" s="37"/>
      <c r="G14" s="86">
        <v>15.25</v>
      </c>
      <c r="H14" s="84"/>
      <c r="I14" s="87">
        <v>16.25</v>
      </c>
      <c r="J14" s="186">
        <f t="shared" si="0"/>
        <v>31.5</v>
      </c>
      <c r="K14" s="37"/>
      <c r="L14" s="86">
        <v>12</v>
      </c>
      <c r="M14" s="84"/>
      <c r="N14" s="87"/>
      <c r="O14" s="96">
        <f t="shared" si="1"/>
        <v>12</v>
      </c>
    </row>
    <row r="15" spans="1:15" ht="25.5" customHeight="1">
      <c r="A15" s="198" t="s">
        <v>23</v>
      </c>
      <c r="B15" s="264">
        <v>22</v>
      </c>
      <c r="C15" s="200" t="s">
        <v>100</v>
      </c>
      <c r="D15" s="189">
        <v>1991</v>
      </c>
      <c r="E15" s="201" t="s">
        <v>60</v>
      </c>
      <c r="F15" s="30"/>
      <c r="G15" s="73">
        <v>14</v>
      </c>
      <c r="H15" s="45"/>
      <c r="I15" s="69">
        <v>12</v>
      </c>
      <c r="J15" s="265">
        <f aca="true" t="shared" si="2" ref="J15:J21">SUM(G15+I15)</f>
        <v>26</v>
      </c>
      <c r="K15" s="30"/>
      <c r="L15" s="73"/>
      <c r="M15" s="45"/>
      <c r="N15" s="69"/>
      <c r="O15" s="136">
        <f t="shared" si="1"/>
        <v>0</v>
      </c>
    </row>
    <row r="16" spans="1:15" ht="25.5" customHeight="1">
      <c r="A16" s="53" t="s">
        <v>33</v>
      </c>
      <c r="B16" s="262">
        <v>62</v>
      </c>
      <c r="C16" s="157" t="s">
        <v>145</v>
      </c>
      <c r="D16" s="144">
        <v>1992</v>
      </c>
      <c r="E16" s="261" t="s">
        <v>133</v>
      </c>
      <c r="F16" s="33"/>
      <c r="G16" s="60">
        <v>11</v>
      </c>
      <c r="H16" s="39"/>
      <c r="I16" s="70">
        <v>11</v>
      </c>
      <c r="J16" s="257">
        <f t="shared" si="2"/>
        <v>22</v>
      </c>
      <c r="K16" s="33"/>
      <c r="L16" s="60"/>
      <c r="M16" s="39"/>
      <c r="N16" s="70"/>
      <c r="O16" s="95">
        <f t="shared" si="1"/>
        <v>0</v>
      </c>
    </row>
    <row r="17" spans="1:15" ht="25.5" customHeight="1">
      <c r="A17" s="53" t="s">
        <v>34</v>
      </c>
      <c r="B17" s="262">
        <v>42</v>
      </c>
      <c r="C17" s="155" t="s">
        <v>97</v>
      </c>
      <c r="D17" s="113">
        <v>1993</v>
      </c>
      <c r="E17" s="124" t="s">
        <v>89</v>
      </c>
      <c r="F17" s="33"/>
      <c r="G17" s="60">
        <v>13</v>
      </c>
      <c r="H17" s="39"/>
      <c r="I17" s="70">
        <v>8</v>
      </c>
      <c r="J17" s="257">
        <f t="shared" si="2"/>
        <v>21</v>
      </c>
      <c r="K17" s="33"/>
      <c r="L17" s="60"/>
      <c r="M17" s="39"/>
      <c r="N17" s="70"/>
      <c r="O17" s="95">
        <f t="shared" si="1"/>
        <v>0</v>
      </c>
    </row>
    <row r="18" spans="1:15" ht="25.5" customHeight="1">
      <c r="A18" s="53" t="s">
        <v>35</v>
      </c>
      <c r="B18" s="262">
        <v>4</v>
      </c>
      <c r="C18" s="154" t="s">
        <v>104</v>
      </c>
      <c r="D18" s="113">
        <v>1992</v>
      </c>
      <c r="E18" s="125" t="s">
        <v>52</v>
      </c>
      <c r="F18" s="33"/>
      <c r="G18" s="60">
        <v>10</v>
      </c>
      <c r="H18" s="39"/>
      <c r="I18" s="70">
        <v>9</v>
      </c>
      <c r="J18" s="257">
        <f t="shared" si="2"/>
        <v>19</v>
      </c>
      <c r="K18" s="33"/>
      <c r="L18" s="60"/>
      <c r="M18" s="39"/>
      <c r="N18" s="70"/>
      <c r="O18" s="95">
        <f t="shared" si="1"/>
        <v>0</v>
      </c>
    </row>
    <row r="19" spans="1:15" ht="25.5" customHeight="1">
      <c r="A19" s="53" t="s">
        <v>36</v>
      </c>
      <c r="B19" s="262">
        <v>23</v>
      </c>
      <c r="C19" s="154" t="s">
        <v>99</v>
      </c>
      <c r="D19" s="113">
        <v>1993</v>
      </c>
      <c r="E19" s="114" t="s">
        <v>60</v>
      </c>
      <c r="F19" s="33"/>
      <c r="G19" s="60">
        <v>11.75</v>
      </c>
      <c r="H19" s="39"/>
      <c r="I19" s="70">
        <v>7.25</v>
      </c>
      <c r="J19" s="257">
        <f t="shared" si="2"/>
        <v>19</v>
      </c>
      <c r="K19" s="33"/>
      <c r="L19" s="60"/>
      <c r="M19" s="39"/>
      <c r="N19" s="70"/>
      <c r="O19" s="95">
        <f t="shared" si="1"/>
        <v>0</v>
      </c>
    </row>
    <row r="20" spans="1:15" ht="25.5" customHeight="1">
      <c r="A20" s="53" t="s">
        <v>37</v>
      </c>
      <c r="B20" s="262">
        <v>73</v>
      </c>
      <c r="C20" s="155" t="s">
        <v>138</v>
      </c>
      <c r="D20" s="113">
        <v>1992</v>
      </c>
      <c r="E20" s="125" t="s">
        <v>52</v>
      </c>
      <c r="F20" s="33"/>
      <c r="G20" s="60">
        <v>8.25</v>
      </c>
      <c r="H20" s="39"/>
      <c r="I20" s="70">
        <v>4.25</v>
      </c>
      <c r="J20" s="257">
        <f t="shared" si="2"/>
        <v>12.5</v>
      </c>
      <c r="K20" s="33"/>
      <c r="L20" s="60"/>
      <c r="M20" s="39"/>
      <c r="N20" s="70"/>
      <c r="O20" s="95">
        <f t="shared" si="1"/>
        <v>0</v>
      </c>
    </row>
    <row r="21" spans="1:15" ht="25.5" customHeight="1" thickBot="1">
      <c r="A21" s="54" t="s">
        <v>38</v>
      </c>
      <c r="B21" s="263">
        <v>43</v>
      </c>
      <c r="C21" s="259" t="s">
        <v>98</v>
      </c>
      <c r="D21" s="127">
        <v>1993</v>
      </c>
      <c r="E21" s="173" t="s">
        <v>89</v>
      </c>
      <c r="F21" s="37"/>
      <c r="G21" s="86">
        <v>7.75</v>
      </c>
      <c r="H21" s="84"/>
      <c r="I21" s="87">
        <v>4</v>
      </c>
      <c r="J21" s="258">
        <f t="shared" si="2"/>
        <v>11.75</v>
      </c>
      <c r="K21" s="37"/>
      <c r="L21" s="86"/>
      <c r="M21" s="84"/>
      <c r="N21" s="87"/>
      <c r="O21" s="96">
        <f t="shared" si="1"/>
        <v>0</v>
      </c>
    </row>
    <row r="22" spans="6:15" ht="12.75">
      <c r="F22" s="17"/>
      <c r="G22" s="17"/>
      <c r="H22" s="17"/>
      <c r="I22" s="17"/>
      <c r="J22" s="18"/>
      <c r="K22" s="17"/>
      <c r="L22" s="17"/>
      <c r="M22" s="17"/>
      <c r="N22" s="17"/>
      <c r="O22" s="17"/>
    </row>
    <row r="23" spans="6:15" ht="12.75"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6:15" ht="12.75"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6:15" ht="12.75">
      <c r="F25" s="17"/>
      <c r="G25" s="17"/>
      <c r="H25" s="17"/>
      <c r="I25" s="17"/>
      <c r="J25" s="17"/>
      <c r="K25" s="17"/>
      <c r="L25" s="17"/>
      <c r="M25" s="17"/>
      <c r="N25" s="17"/>
      <c r="O25" s="17"/>
    </row>
  </sheetData>
  <mergeCells count="17">
    <mergeCell ref="A4:E4"/>
    <mergeCell ref="L4:O4"/>
    <mergeCell ref="A2:O2"/>
    <mergeCell ref="F5:G5"/>
    <mergeCell ref="H5:I5"/>
    <mergeCell ref="K5:L5"/>
    <mergeCell ref="M5:N5"/>
    <mergeCell ref="A1:O1"/>
    <mergeCell ref="A3:E3"/>
    <mergeCell ref="L3:O3"/>
    <mergeCell ref="A5:A6"/>
    <mergeCell ref="C5:C6"/>
    <mergeCell ref="D5:D6"/>
    <mergeCell ref="E5:E6"/>
    <mergeCell ref="B5:B6"/>
    <mergeCell ref="O5:O6"/>
    <mergeCell ref="J5:J6"/>
  </mergeCells>
  <printOptions/>
  <pageMargins left="0.09" right="0.56" top="0.23" bottom="0.12" header="0.2362204724409449" footer="0.12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S8" sqref="S8"/>
    </sheetView>
  </sheetViews>
  <sheetFormatPr defaultColWidth="9.00390625" defaultRowHeight="12.75"/>
  <cols>
    <col min="1" max="2" width="5.75390625" style="1" customWidth="1"/>
    <col min="3" max="3" width="15.75390625" style="3" customWidth="1"/>
    <col min="4" max="4" width="5.75390625" style="1" customWidth="1"/>
    <col min="5" max="5" width="20.75390625" style="3" customWidth="1"/>
    <col min="6" max="9" width="7.75390625" style="1" customWidth="1"/>
    <col min="10" max="10" width="12.00390625" style="1" customWidth="1"/>
    <col min="11" max="11" width="6.375" style="1" customWidth="1"/>
    <col min="12" max="14" width="7.75390625" style="1" customWidth="1"/>
    <col min="15" max="15" width="12.00390625" style="1" customWidth="1"/>
    <col min="16" max="16384" width="9.125" style="1" customWidth="1"/>
  </cols>
  <sheetData>
    <row r="1" spans="1:15" ht="27" customHeight="1">
      <c r="A1" s="289" t="s">
        <v>10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27.75" customHeight="1">
      <c r="A2" s="295" t="s">
        <v>45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27" customHeight="1">
      <c r="A3" s="295" t="s">
        <v>29</v>
      </c>
      <c r="B3" s="295"/>
      <c r="C3" s="290"/>
      <c r="D3" s="290"/>
      <c r="E3" s="290"/>
      <c r="F3" s="13"/>
      <c r="G3" s="14"/>
      <c r="H3" s="14"/>
      <c r="I3" s="14"/>
      <c r="J3" s="14"/>
      <c r="K3" s="14"/>
      <c r="L3" s="302"/>
      <c r="M3" s="303"/>
      <c r="N3" s="303"/>
      <c r="O3" s="303"/>
    </row>
    <row r="4" spans="1:15" ht="27" customHeight="1" thickBot="1">
      <c r="A4" s="318" t="s">
        <v>11</v>
      </c>
      <c r="B4" s="318"/>
      <c r="C4" s="319"/>
      <c r="D4" s="319"/>
      <c r="E4" s="319"/>
      <c r="F4" s="24"/>
      <c r="G4" s="24"/>
      <c r="H4" s="24"/>
      <c r="I4" s="24"/>
      <c r="J4" s="24"/>
      <c r="K4" s="24"/>
      <c r="L4" s="293" t="s">
        <v>25</v>
      </c>
      <c r="M4" s="294"/>
      <c r="N4" s="294"/>
      <c r="O4" s="294"/>
    </row>
    <row r="5" spans="1:15" ht="13.5" customHeight="1" thickBot="1">
      <c r="A5" s="287" t="s">
        <v>2</v>
      </c>
      <c r="B5" s="279" t="s">
        <v>14</v>
      </c>
      <c r="C5" s="283" t="s">
        <v>0</v>
      </c>
      <c r="D5" s="300" t="s">
        <v>1</v>
      </c>
      <c r="E5" s="283" t="s">
        <v>3</v>
      </c>
      <c r="F5" s="313" t="s">
        <v>5</v>
      </c>
      <c r="G5" s="286"/>
      <c r="H5" s="285" t="s">
        <v>6</v>
      </c>
      <c r="I5" s="282"/>
      <c r="J5" s="299" t="s">
        <v>8</v>
      </c>
      <c r="K5" s="282" t="s">
        <v>4</v>
      </c>
      <c r="L5" s="286"/>
      <c r="M5" s="281" t="s">
        <v>7</v>
      </c>
      <c r="N5" s="282"/>
      <c r="O5" s="297" t="s">
        <v>9</v>
      </c>
    </row>
    <row r="6" spans="1:15" ht="13.5" thickBot="1">
      <c r="A6" s="316"/>
      <c r="B6" s="317"/>
      <c r="C6" s="311"/>
      <c r="D6" s="312"/>
      <c r="E6" s="311"/>
      <c r="F6" s="80" t="s">
        <v>24</v>
      </c>
      <c r="G6" s="67" t="s">
        <v>39</v>
      </c>
      <c r="H6" s="16" t="s">
        <v>24</v>
      </c>
      <c r="I6" s="67" t="s">
        <v>39</v>
      </c>
      <c r="J6" s="310"/>
      <c r="K6" s="46" t="s">
        <v>24</v>
      </c>
      <c r="L6" s="67" t="s">
        <v>39</v>
      </c>
      <c r="M6" s="16" t="s">
        <v>24</v>
      </c>
      <c r="N6" s="67" t="s">
        <v>39</v>
      </c>
      <c r="O6" s="310"/>
    </row>
    <row r="7" spans="1:15" ht="25.5" customHeight="1">
      <c r="A7" s="198" t="s">
        <v>15</v>
      </c>
      <c r="B7" s="199">
        <v>5</v>
      </c>
      <c r="C7" s="200" t="s">
        <v>93</v>
      </c>
      <c r="D7" s="189">
        <v>1988</v>
      </c>
      <c r="E7" s="201" t="s">
        <v>75</v>
      </c>
      <c r="F7" s="30"/>
      <c r="G7" s="73">
        <v>21.75</v>
      </c>
      <c r="H7" s="45"/>
      <c r="I7" s="69">
        <v>16</v>
      </c>
      <c r="J7" s="135">
        <f aca="true" t="shared" si="0" ref="J7:J13">SUM(G7+I7)</f>
        <v>37.75</v>
      </c>
      <c r="K7" s="30" t="s">
        <v>24</v>
      </c>
      <c r="L7" s="73">
        <v>20</v>
      </c>
      <c r="M7" s="272"/>
      <c r="N7" s="273"/>
      <c r="O7" s="136">
        <f aca="true" t="shared" si="1" ref="O7:O12">SUM(L7+N7)</f>
        <v>20</v>
      </c>
    </row>
    <row r="8" spans="1:15" ht="25.5" customHeight="1">
      <c r="A8" s="53" t="s">
        <v>16</v>
      </c>
      <c r="B8" s="161">
        <v>31</v>
      </c>
      <c r="C8" s="154" t="s">
        <v>119</v>
      </c>
      <c r="D8" s="113">
        <v>1990</v>
      </c>
      <c r="E8" s="114" t="s">
        <v>75</v>
      </c>
      <c r="F8" s="33"/>
      <c r="G8" s="60">
        <v>21.75</v>
      </c>
      <c r="H8" s="39"/>
      <c r="I8" s="70">
        <v>13.75</v>
      </c>
      <c r="J8" s="36">
        <f t="shared" si="0"/>
        <v>35.5</v>
      </c>
      <c r="K8" s="33"/>
      <c r="L8" s="60">
        <v>16.75</v>
      </c>
      <c r="M8" s="40"/>
      <c r="N8" s="88"/>
      <c r="O8" s="95">
        <f t="shared" si="1"/>
        <v>16.75</v>
      </c>
    </row>
    <row r="9" spans="1:24" ht="25.5" customHeight="1">
      <c r="A9" s="53" t="s">
        <v>17</v>
      </c>
      <c r="B9" s="163">
        <v>44</v>
      </c>
      <c r="C9" s="155" t="s">
        <v>146</v>
      </c>
      <c r="D9" s="113">
        <v>1990</v>
      </c>
      <c r="E9" s="124" t="s">
        <v>139</v>
      </c>
      <c r="F9" s="19"/>
      <c r="G9" s="172">
        <v>9.75</v>
      </c>
      <c r="H9" s="41"/>
      <c r="I9" s="197">
        <v>12</v>
      </c>
      <c r="J9" s="36">
        <f t="shared" si="0"/>
        <v>21.75</v>
      </c>
      <c r="K9" s="33"/>
      <c r="L9" s="60">
        <v>12</v>
      </c>
      <c r="M9" s="40"/>
      <c r="N9" s="88"/>
      <c r="O9" s="95">
        <f t="shared" si="1"/>
        <v>12</v>
      </c>
      <c r="X9" s="17"/>
    </row>
    <row r="10" spans="1:15" ht="25.5" customHeight="1">
      <c r="A10" s="53" t="s">
        <v>18</v>
      </c>
      <c r="B10" s="163">
        <v>38</v>
      </c>
      <c r="C10" s="155" t="s">
        <v>76</v>
      </c>
      <c r="D10" s="113">
        <v>1990</v>
      </c>
      <c r="E10" s="124" t="s">
        <v>50</v>
      </c>
      <c r="F10" s="19"/>
      <c r="G10" s="172">
        <v>8</v>
      </c>
      <c r="H10" s="41"/>
      <c r="I10" s="197">
        <v>10</v>
      </c>
      <c r="J10" s="36">
        <f t="shared" si="0"/>
        <v>18</v>
      </c>
      <c r="K10" s="19"/>
      <c r="L10" s="172">
        <v>11.25</v>
      </c>
      <c r="M10" s="42"/>
      <c r="N10" s="71"/>
      <c r="O10" s="95">
        <f t="shared" si="1"/>
        <v>11.25</v>
      </c>
    </row>
    <row r="11" spans="1:15" ht="25.5" customHeight="1">
      <c r="A11" s="53" t="s">
        <v>19</v>
      </c>
      <c r="B11" s="162">
        <v>71</v>
      </c>
      <c r="C11" s="154" t="s">
        <v>77</v>
      </c>
      <c r="D11" s="113">
        <v>1989</v>
      </c>
      <c r="E11" s="114" t="s">
        <v>75</v>
      </c>
      <c r="F11" s="33"/>
      <c r="G11" s="60">
        <v>15</v>
      </c>
      <c r="H11" s="39"/>
      <c r="I11" s="70">
        <v>12.75</v>
      </c>
      <c r="J11" s="36">
        <f t="shared" si="0"/>
        <v>27.75</v>
      </c>
      <c r="K11" s="33"/>
      <c r="L11" s="60">
        <v>8.25</v>
      </c>
      <c r="M11" s="40"/>
      <c r="N11" s="88"/>
      <c r="O11" s="95">
        <f t="shared" si="1"/>
        <v>8.25</v>
      </c>
    </row>
    <row r="12" spans="1:15" ht="25.5" customHeight="1" thickBot="1">
      <c r="A12" s="54" t="s">
        <v>20</v>
      </c>
      <c r="B12" s="202">
        <v>37</v>
      </c>
      <c r="C12" s="184" t="s">
        <v>92</v>
      </c>
      <c r="D12" s="127">
        <v>1990</v>
      </c>
      <c r="E12" s="173" t="s">
        <v>50</v>
      </c>
      <c r="F12" s="20"/>
      <c r="G12" s="183">
        <v>7.25</v>
      </c>
      <c r="H12" s="43"/>
      <c r="I12" s="203">
        <v>8.25</v>
      </c>
      <c r="J12" s="85">
        <f t="shared" si="0"/>
        <v>15.5</v>
      </c>
      <c r="K12" s="20"/>
      <c r="L12" s="183">
        <v>8</v>
      </c>
      <c r="M12" s="44"/>
      <c r="N12" s="72"/>
      <c r="O12" s="96">
        <f t="shared" si="1"/>
        <v>8</v>
      </c>
    </row>
    <row r="13" spans="1:15" ht="25.5" customHeight="1">
      <c r="A13" s="198" t="s">
        <v>21</v>
      </c>
      <c r="B13" s="199">
        <v>32</v>
      </c>
      <c r="C13" s="200" t="s">
        <v>78</v>
      </c>
      <c r="D13" s="189">
        <v>1990</v>
      </c>
      <c r="E13" s="201" t="s">
        <v>75</v>
      </c>
      <c r="F13" s="30"/>
      <c r="G13" s="73">
        <v>5</v>
      </c>
      <c r="H13" s="45"/>
      <c r="I13" s="69">
        <v>8</v>
      </c>
      <c r="J13" s="135">
        <f t="shared" si="0"/>
        <v>13</v>
      </c>
      <c r="K13" s="131"/>
      <c r="L13" s="132"/>
      <c r="M13" s="193"/>
      <c r="N13" s="134"/>
      <c r="O13" s="136">
        <f>SUM(L13+N13)</f>
        <v>0</v>
      </c>
    </row>
    <row r="14" spans="1:15" ht="25.5" customHeight="1">
      <c r="A14" s="53" t="s">
        <v>22</v>
      </c>
      <c r="B14" s="109"/>
      <c r="C14" s="155"/>
      <c r="D14" s="113"/>
      <c r="E14" s="124"/>
      <c r="F14" s="19"/>
      <c r="G14" s="59"/>
      <c r="H14" s="41"/>
      <c r="I14" s="71"/>
      <c r="J14" s="36">
        <f>SUM(G14+I14)</f>
        <v>0</v>
      </c>
      <c r="K14" s="19"/>
      <c r="L14" s="59"/>
      <c r="M14" s="42"/>
      <c r="N14" s="71"/>
      <c r="O14" s="95">
        <f>SUM(L14+N14)</f>
        <v>0</v>
      </c>
    </row>
    <row r="15" spans="1:15" ht="25.5" customHeight="1">
      <c r="A15" s="53" t="s">
        <v>23</v>
      </c>
      <c r="B15" s="109"/>
      <c r="C15" s="154"/>
      <c r="D15" s="153"/>
      <c r="E15" s="152"/>
      <c r="F15" s="19"/>
      <c r="G15" s="59"/>
      <c r="H15" s="41"/>
      <c r="I15" s="71"/>
      <c r="J15" s="36">
        <f>SUM(G15+I15)</f>
        <v>0</v>
      </c>
      <c r="K15" s="19"/>
      <c r="L15" s="59"/>
      <c r="M15" s="42"/>
      <c r="N15" s="71"/>
      <c r="O15" s="95">
        <f>SUM(L15+N15)</f>
        <v>0</v>
      </c>
    </row>
    <row r="16" spans="1:15" ht="25.5" customHeight="1">
      <c r="A16" s="53" t="s">
        <v>33</v>
      </c>
      <c r="B16" s="109"/>
      <c r="C16" s="156"/>
      <c r="D16" s="11"/>
      <c r="E16" s="49"/>
      <c r="F16" s="19"/>
      <c r="G16" s="59"/>
      <c r="H16" s="41"/>
      <c r="I16" s="71"/>
      <c r="J16" s="36">
        <f>SUM(G16+I16)</f>
        <v>0</v>
      </c>
      <c r="K16" s="19"/>
      <c r="L16" s="59"/>
      <c r="M16" s="42"/>
      <c r="N16" s="71"/>
      <c r="O16" s="95">
        <f>SUM(L16+N16)</f>
        <v>0</v>
      </c>
    </row>
    <row r="17" spans="1:15" ht="25.5" customHeight="1" thickBot="1">
      <c r="A17" s="53" t="s">
        <v>34</v>
      </c>
      <c r="B17" s="177"/>
      <c r="C17" s="158"/>
      <c r="D17" s="12"/>
      <c r="E17" s="50"/>
      <c r="F17" s="20"/>
      <c r="G17" s="61"/>
      <c r="H17" s="43"/>
      <c r="I17" s="72"/>
      <c r="J17" s="85">
        <f>SUM(G17+I17)</f>
        <v>0</v>
      </c>
      <c r="K17" s="20"/>
      <c r="L17" s="61"/>
      <c r="M17" s="44"/>
      <c r="N17" s="72"/>
      <c r="O17" s="96">
        <f>SUM(L17+N17)</f>
        <v>0</v>
      </c>
    </row>
    <row r="18" spans="6:15" ht="12.75"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6:15" ht="12.75"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6:15" ht="12.75">
      <c r="F20" s="17"/>
      <c r="G20" s="17"/>
      <c r="H20" s="17"/>
      <c r="I20" s="17"/>
      <c r="J20" s="17"/>
      <c r="K20" s="17"/>
      <c r="L20" s="17"/>
      <c r="M20" s="17"/>
      <c r="N20" s="17"/>
      <c r="O20" s="17"/>
    </row>
  </sheetData>
  <mergeCells count="17">
    <mergeCell ref="A4:E4"/>
    <mergeCell ref="L4:O4"/>
    <mergeCell ref="A2:O2"/>
    <mergeCell ref="F5:G5"/>
    <mergeCell ref="H5:I5"/>
    <mergeCell ref="K5:L5"/>
    <mergeCell ref="M5:N5"/>
    <mergeCell ref="A1:O1"/>
    <mergeCell ref="A3:E3"/>
    <mergeCell ref="L3:O3"/>
    <mergeCell ref="A5:A6"/>
    <mergeCell ref="C5:C6"/>
    <mergeCell ref="D5:D6"/>
    <mergeCell ref="E5:E6"/>
    <mergeCell ref="B5:B6"/>
    <mergeCell ref="O5:O6"/>
    <mergeCell ref="J5:J6"/>
  </mergeCells>
  <printOptions/>
  <pageMargins left="0.11" right="0.3937007874015748" top="0.5118110236220472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selection activeCell="C14" sqref="C14"/>
    </sheetView>
  </sheetViews>
  <sheetFormatPr defaultColWidth="9.00390625" defaultRowHeight="12.75"/>
  <cols>
    <col min="1" max="2" width="5.75390625" style="1" customWidth="1"/>
    <col min="3" max="3" width="15.75390625" style="3" customWidth="1"/>
    <col min="4" max="4" width="5.75390625" style="1" customWidth="1"/>
    <col min="5" max="5" width="20.75390625" style="3" customWidth="1"/>
    <col min="6" max="9" width="7.75390625" style="1" customWidth="1"/>
    <col min="10" max="10" width="12.00390625" style="1" customWidth="1"/>
    <col min="11" max="11" width="6.375" style="1" customWidth="1"/>
    <col min="12" max="14" width="7.75390625" style="1" customWidth="1"/>
    <col min="15" max="15" width="12.00390625" style="1" customWidth="1"/>
    <col min="16" max="16384" width="9.125" style="1" customWidth="1"/>
  </cols>
  <sheetData>
    <row r="1" spans="1:15" ht="27" customHeight="1">
      <c r="A1" s="289" t="s">
        <v>10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27.75" customHeight="1">
      <c r="A2" s="295" t="s">
        <v>46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27" customHeight="1">
      <c r="A3" s="295" t="s">
        <v>30</v>
      </c>
      <c r="B3" s="295"/>
      <c r="C3" s="290"/>
      <c r="D3" s="290"/>
      <c r="E3" s="290"/>
      <c r="F3" s="13"/>
      <c r="G3" s="14"/>
      <c r="H3" s="14"/>
      <c r="I3" s="14"/>
      <c r="J3" s="14"/>
      <c r="K3" s="14"/>
      <c r="L3" s="302"/>
      <c r="M3" s="303"/>
      <c r="N3" s="303"/>
      <c r="O3" s="303"/>
    </row>
    <row r="4" spans="1:15" ht="27" customHeight="1" thickBot="1">
      <c r="A4" s="291" t="s">
        <v>11</v>
      </c>
      <c r="B4" s="291"/>
      <c r="C4" s="292"/>
      <c r="D4" s="292"/>
      <c r="E4" s="292"/>
      <c r="F4" s="24"/>
      <c r="G4" s="24"/>
      <c r="H4" s="24"/>
      <c r="I4" s="24"/>
      <c r="J4" s="24"/>
      <c r="K4" s="24"/>
      <c r="L4" s="293" t="s">
        <v>25</v>
      </c>
      <c r="M4" s="294"/>
      <c r="N4" s="294"/>
      <c r="O4" s="294"/>
    </row>
    <row r="5" spans="1:15" ht="13.5" customHeight="1" thickBot="1">
      <c r="A5" s="287" t="s">
        <v>2</v>
      </c>
      <c r="B5" s="279" t="s">
        <v>14</v>
      </c>
      <c r="C5" s="283" t="s">
        <v>0</v>
      </c>
      <c r="D5" s="300" t="s">
        <v>1</v>
      </c>
      <c r="E5" s="283" t="s">
        <v>3</v>
      </c>
      <c r="F5" s="313" t="s">
        <v>5</v>
      </c>
      <c r="G5" s="286"/>
      <c r="H5" s="285" t="s">
        <v>6</v>
      </c>
      <c r="I5" s="282"/>
      <c r="J5" s="299" t="s">
        <v>8</v>
      </c>
      <c r="K5" s="282" t="s">
        <v>4</v>
      </c>
      <c r="L5" s="286"/>
      <c r="M5" s="281" t="s">
        <v>7</v>
      </c>
      <c r="N5" s="282"/>
      <c r="O5" s="297" t="s">
        <v>9</v>
      </c>
    </row>
    <row r="6" spans="1:15" ht="13.5" thickBot="1">
      <c r="A6" s="316"/>
      <c r="B6" s="317"/>
      <c r="C6" s="311"/>
      <c r="D6" s="312"/>
      <c r="E6" s="311"/>
      <c r="F6" s="80" t="s">
        <v>24</v>
      </c>
      <c r="G6" s="67" t="s">
        <v>39</v>
      </c>
      <c r="H6" s="16" t="s">
        <v>24</v>
      </c>
      <c r="I6" s="67" t="s">
        <v>39</v>
      </c>
      <c r="J6" s="310"/>
      <c r="K6" s="46" t="s">
        <v>24</v>
      </c>
      <c r="L6" s="67" t="s">
        <v>39</v>
      </c>
      <c r="M6" s="16" t="s">
        <v>24</v>
      </c>
      <c r="N6" s="67" t="s">
        <v>39</v>
      </c>
      <c r="O6" s="310"/>
    </row>
    <row r="7" spans="1:15" ht="25.5" customHeight="1">
      <c r="A7" s="166" t="s">
        <v>15</v>
      </c>
      <c r="B7" s="167">
        <v>50</v>
      </c>
      <c r="C7" s="117" t="s">
        <v>126</v>
      </c>
      <c r="D7" s="123">
        <v>1989</v>
      </c>
      <c r="E7" s="129" t="s">
        <v>68</v>
      </c>
      <c r="F7" s="168"/>
      <c r="G7" s="178">
        <v>22</v>
      </c>
      <c r="H7" s="57" t="s">
        <v>24</v>
      </c>
      <c r="I7" s="251">
        <v>24</v>
      </c>
      <c r="J7" s="29">
        <f>SUM(G7+I7)</f>
        <v>46</v>
      </c>
      <c r="K7" s="26"/>
      <c r="L7" s="58">
        <v>14.75</v>
      </c>
      <c r="M7" s="56"/>
      <c r="N7" s="75"/>
      <c r="O7" s="94">
        <f>SUM(L7+N7)</f>
        <v>14.75</v>
      </c>
    </row>
    <row r="8" spans="1:15" ht="25.5" customHeight="1">
      <c r="A8" s="92" t="s">
        <v>16</v>
      </c>
      <c r="B8" s="165">
        <v>53</v>
      </c>
      <c r="C8" s="140" t="s">
        <v>153</v>
      </c>
      <c r="D8" s="89">
        <v>1990</v>
      </c>
      <c r="E8" s="141" t="s">
        <v>134</v>
      </c>
      <c r="F8" s="19"/>
      <c r="G8" s="172">
        <v>21.75</v>
      </c>
      <c r="H8" s="41"/>
      <c r="I8" s="252">
        <v>19.25</v>
      </c>
      <c r="J8" s="36">
        <f>SUM(G8+I8)</f>
        <v>41</v>
      </c>
      <c r="K8" s="33"/>
      <c r="L8" s="60">
        <v>12.25</v>
      </c>
      <c r="M8" s="39"/>
      <c r="N8" s="70"/>
      <c r="O8" s="95">
        <f>SUM(L8+N8)</f>
        <v>12.25</v>
      </c>
    </row>
    <row r="9" spans="1:15" ht="25.5" customHeight="1">
      <c r="A9" s="92" t="s">
        <v>17</v>
      </c>
      <c r="B9" s="165">
        <v>45</v>
      </c>
      <c r="C9" s="140" t="s">
        <v>154</v>
      </c>
      <c r="D9" s="89">
        <v>1990</v>
      </c>
      <c r="E9" s="124" t="s">
        <v>136</v>
      </c>
      <c r="F9" s="19"/>
      <c r="G9" s="172">
        <v>19.75</v>
      </c>
      <c r="H9" s="41"/>
      <c r="I9" s="252">
        <v>16</v>
      </c>
      <c r="J9" s="36">
        <f>SUM(G9+I9)</f>
        <v>35.75</v>
      </c>
      <c r="K9" s="19"/>
      <c r="L9" s="172">
        <v>12</v>
      </c>
      <c r="M9" s="42"/>
      <c r="N9" s="71"/>
      <c r="O9" s="95">
        <f aca="true" t="shared" si="0" ref="O9:O18">SUM(L9+N9)</f>
        <v>12</v>
      </c>
    </row>
    <row r="10" spans="1:15" ht="25.5" customHeight="1">
      <c r="A10" s="92" t="s">
        <v>18</v>
      </c>
      <c r="B10" s="164">
        <v>9</v>
      </c>
      <c r="C10" s="118" t="s">
        <v>91</v>
      </c>
      <c r="D10" s="113">
        <v>1990</v>
      </c>
      <c r="E10" s="114" t="s">
        <v>90</v>
      </c>
      <c r="F10" s="33"/>
      <c r="G10" s="172">
        <v>17.75</v>
      </c>
      <c r="H10" s="39"/>
      <c r="I10" s="197">
        <v>15</v>
      </c>
      <c r="J10" s="36">
        <f>SUM(G10+I10)</f>
        <v>32.75</v>
      </c>
      <c r="K10" s="19"/>
      <c r="L10" s="172">
        <v>11</v>
      </c>
      <c r="M10" s="42"/>
      <c r="N10" s="71"/>
      <c r="O10" s="95">
        <f t="shared" si="0"/>
        <v>11</v>
      </c>
    </row>
    <row r="11" spans="1:15" ht="25.5" customHeight="1" thickBot="1">
      <c r="A11" s="93" t="s">
        <v>19</v>
      </c>
      <c r="B11" s="256">
        <v>30</v>
      </c>
      <c r="C11" s="174" t="s">
        <v>155</v>
      </c>
      <c r="D11" s="127">
        <v>1988</v>
      </c>
      <c r="E11" s="128" t="s">
        <v>137</v>
      </c>
      <c r="F11" s="37"/>
      <c r="G11" s="183">
        <v>15.25</v>
      </c>
      <c r="H11" s="84"/>
      <c r="I11" s="203">
        <v>15.75</v>
      </c>
      <c r="J11" s="85">
        <f>SUM(G11+I11)</f>
        <v>31</v>
      </c>
      <c r="K11" s="20"/>
      <c r="L11" s="183">
        <v>11</v>
      </c>
      <c r="M11" s="44"/>
      <c r="N11" s="72"/>
      <c r="O11" s="96">
        <f t="shared" si="0"/>
        <v>11</v>
      </c>
    </row>
    <row r="12" spans="1:23" ht="25.5" customHeight="1" thickBot="1">
      <c r="A12" s="130" t="s">
        <v>20</v>
      </c>
      <c r="B12" s="137"/>
      <c r="C12" s="253"/>
      <c r="D12" s="254"/>
      <c r="E12" s="255"/>
      <c r="F12" s="131"/>
      <c r="G12" s="132"/>
      <c r="H12" s="133"/>
      <c r="I12" s="134"/>
      <c r="J12" s="135">
        <f aca="true" t="shared" si="1" ref="J12:J18">SUM(G12+I12)</f>
        <v>0</v>
      </c>
      <c r="K12" s="131"/>
      <c r="L12" s="132"/>
      <c r="M12" s="193"/>
      <c r="N12" s="134"/>
      <c r="O12" s="136">
        <f t="shared" si="0"/>
        <v>0</v>
      </c>
      <c r="W12" s="91"/>
    </row>
    <row r="13" spans="1:15" ht="25.5" customHeight="1">
      <c r="A13" s="92" t="s">
        <v>21</v>
      </c>
      <c r="B13" s="138"/>
      <c r="C13" s="140"/>
      <c r="D13" s="89"/>
      <c r="E13" s="141"/>
      <c r="F13" s="19"/>
      <c r="G13" s="59"/>
      <c r="H13" s="41"/>
      <c r="I13" s="71"/>
      <c r="J13" s="36">
        <f t="shared" si="1"/>
        <v>0</v>
      </c>
      <c r="K13" s="19"/>
      <c r="L13" s="59"/>
      <c r="M13" s="42"/>
      <c r="N13" s="71"/>
      <c r="O13" s="95">
        <f t="shared" si="0"/>
        <v>0</v>
      </c>
    </row>
    <row r="14" spans="1:15" ht="25.5" customHeight="1">
      <c r="A14" s="92" t="s">
        <v>22</v>
      </c>
      <c r="B14" s="138"/>
      <c r="C14" s="140"/>
      <c r="D14" s="89"/>
      <c r="E14" s="141"/>
      <c r="F14" s="19"/>
      <c r="G14" s="59"/>
      <c r="H14" s="41"/>
      <c r="I14" s="71"/>
      <c r="J14" s="36">
        <f t="shared" si="1"/>
        <v>0</v>
      </c>
      <c r="K14" s="19"/>
      <c r="L14" s="59"/>
      <c r="M14" s="42"/>
      <c r="N14" s="71"/>
      <c r="O14" s="95">
        <f t="shared" si="0"/>
        <v>0</v>
      </c>
    </row>
    <row r="15" spans="1:15" ht="25.5" customHeight="1">
      <c r="A15" s="92" t="s">
        <v>23</v>
      </c>
      <c r="B15" s="138"/>
      <c r="C15" s="140"/>
      <c r="D15" s="89"/>
      <c r="E15" s="141"/>
      <c r="F15" s="19"/>
      <c r="G15" s="59"/>
      <c r="H15" s="41"/>
      <c r="I15" s="71"/>
      <c r="J15" s="36">
        <f t="shared" si="1"/>
        <v>0</v>
      </c>
      <c r="K15" s="19"/>
      <c r="L15" s="59"/>
      <c r="M15" s="42"/>
      <c r="N15" s="71"/>
      <c r="O15" s="95">
        <f t="shared" si="0"/>
        <v>0</v>
      </c>
    </row>
    <row r="16" spans="1:15" ht="25.5" customHeight="1">
      <c r="A16" s="92" t="s">
        <v>33</v>
      </c>
      <c r="B16" s="138"/>
      <c r="C16" s="140"/>
      <c r="D16" s="89"/>
      <c r="E16" s="141"/>
      <c r="F16" s="19"/>
      <c r="G16" s="59"/>
      <c r="H16" s="41"/>
      <c r="I16" s="71"/>
      <c r="J16" s="36">
        <f t="shared" si="1"/>
        <v>0</v>
      </c>
      <c r="K16" s="19"/>
      <c r="L16" s="59"/>
      <c r="M16" s="42"/>
      <c r="N16" s="71"/>
      <c r="O16" s="95">
        <f t="shared" si="0"/>
        <v>0</v>
      </c>
    </row>
    <row r="17" spans="1:15" ht="25.5" customHeight="1">
      <c r="A17" s="92" t="s">
        <v>34</v>
      </c>
      <c r="B17" s="138"/>
      <c r="C17" s="140"/>
      <c r="D17" s="89"/>
      <c r="E17" s="141"/>
      <c r="F17" s="19"/>
      <c r="G17" s="59"/>
      <c r="H17" s="41"/>
      <c r="I17" s="71"/>
      <c r="J17" s="36">
        <f t="shared" si="1"/>
        <v>0</v>
      </c>
      <c r="K17" s="19"/>
      <c r="L17" s="59"/>
      <c r="M17" s="42"/>
      <c r="N17" s="71"/>
      <c r="O17" s="95">
        <f t="shared" si="0"/>
        <v>0</v>
      </c>
    </row>
    <row r="18" spans="1:15" ht="25.5" customHeight="1" thickBot="1">
      <c r="A18" s="93" t="s">
        <v>35</v>
      </c>
      <c r="B18" s="139"/>
      <c r="C18" s="142"/>
      <c r="D18" s="90"/>
      <c r="E18" s="143"/>
      <c r="F18" s="20"/>
      <c r="G18" s="61"/>
      <c r="H18" s="43"/>
      <c r="I18" s="72"/>
      <c r="J18" s="85">
        <f t="shared" si="1"/>
        <v>0</v>
      </c>
      <c r="K18" s="20"/>
      <c r="L18" s="61"/>
      <c r="M18" s="44"/>
      <c r="N18" s="72"/>
      <c r="O18" s="96">
        <f t="shared" si="0"/>
        <v>0</v>
      </c>
    </row>
    <row r="19" spans="6:15" ht="12.75"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6:15" ht="12.75"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6:15" ht="12.75">
      <c r="F21" s="17"/>
      <c r="G21" s="17"/>
      <c r="H21" s="17"/>
      <c r="I21" s="17"/>
      <c r="J21" s="17"/>
      <c r="K21" s="17"/>
      <c r="L21" s="17"/>
      <c r="M21" s="17"/>
      <c r="N21" s="17"/>
      <c r="O21" s="17"/>
    </row>
  </sheetData>
  <mergeCells count="17">
    <mergeCell ref="A4:E4"/>
    <mergeCell ref="L4:O4"/>
    <mergeCell ref="A2:O2"/>
    <mergeCell ref="F5:G5"/>
    <mergeCell ref="H5:I5"/>
    <mergeCell ref="K5:L5"/>
    <mergeCell ref="M5:N5"/>
    <mergeCell ref="A1:O1"/>
    <mergeCell ref="A3:E3"/>
    <mergeCell ref="L3:O3"/>
    <mergeCell ref="A5:A6"/>
    <mergeCell ref="C5:C6"/>
    <mergeCell ref="D5:D6"/>
    <mergeCell ref="E5:E6"/>
    <mergeCell ref="B5:B6"/>
    <mergeCell ref="O5:O6"/>
    <mergeCell ref="J5:J6"/>
  </mergeCells>
  <printOptions/>
  <pageMargins left="0.17" right="0.3937007874015748" top="0.5118110236220472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zoomScale="50" zoomScaleNormal="50" workbookViewId="0" topLeftCell="A1">
      <selection activeCell="B29" sqref="B29"/>
    </sheetView>
  </sheetViews>
  <sheetFormatPr defaultColWidth="9.00390625" defaultRowHeight="12.75"/>
  <cols>
    <col min="1" max="1" width="7.25390625" style="0" customWidth="1"/>
    <col min="2" max="2" width="74.75390625" style="0" customWidth="1"/>
    <col min="3" max="3" width="14.00390625" style="0" customWidth="1"/>
  </cols>
  <sheetData>
    <row r="1" spans="1:8" ht="33.75">
      <c r="A1" s="320" t="s">
        <v>12</v>
      </c>
      <c r="B1" s="321"/>
      <c r="C1" s="5"/>
      <c r="D1" s="5"/>
      <c r="E1" s="5"/>
      <c r="F1" s="5"/>
      <c r="G1" s="5"/>
      <c r="H1" s="5"/>
    </row>
    <row r="2" spans="1:8" ht="49.5" customHeight="1">
      <c r="A2" s="4"/>
      <c r="B2" s="5"/>
      <c r="C2" s="5"/>
      <c r="D2" s="5"/>
      <c r="E2" s="5"/>
      <c r="F2" s="5"/>
      <c r="G2" s="5"/>
      <c r="H2" s="5"/>
    </row>
    <row r="3" spans="1:7" s="7" customFormat="1" ht="23.25">
      <c r="A3" s="274"/>
      <c r="B3" s="275" t="s">
        <v>157</v>
      </c>
      <c r="C3" s="276"/>
      <c r="D3" s="276"/>
      <c r="E3" s="276"/>
      <c r="F3" s="276"/>
      <c r="G3" s="6"/>
    </row>
    <row r="4" spans="1:7" s="7" customFormat="1" ht="23.25">
      <c r="A4" s="274"/>
      <c r="B4" s="276"/>
      <c r="C4" s="276"/>
      <c r="D4" s="276"/>
      <c r="E4" s="276"/>
      <c r="F4" s="276"/>
      <c r="G4" s="6"/>
    </row>
    <row r="5" spans="1:7" s="7" customFormat="1" ht="23.25">
      <c r="A5" s="277">
        <v>1</v>
      </c>
      <c r="B5" s="276" t="s">
        <v>158</v>
      </c>
      <c r="C5" s="276"/>
      <c r="D5" s="276"/>
      <c r="E5" s="276"/>
      <c r="F5" s="276"/>
      <c r="G5" s="6"/>
    </row>
    <row r="6" spans="1:7" s="7" customFormat="1" ht="23.25">
      <c r="A6" s="277">
        <v>2</v>
      </c>
      <c r="B6" s="276" t="s">
        <v>159</v>
      </c>
      <c r="C6" s="276"/>
      <c r="D6" s="276"/>
      <c r="E6" s="276"/>
      <c r="F6" s="276"/>
      <c r="G6" s="6"/>
    </row>
    <row r="7" spans="1:7" s="7" customFormat="1" ht="23.25">
      <c r="A7" s="277"/>
      <c r="B7" s="276"/>
      <c r="C7" s="276"/>
      <c r="D7" s="276"/>
      <c r="E7" s="276"/>
      <c r="F7" s="276"/>
      <c r="G7" s="6"/>
    </row>
    <row r="8" spans="1:7" s="7" customFormat="1" ht="23.25">
      <c r="A8" s="277"/>
      <c r="B8" s="275" t="s">
        <v>160</v>
      </c>
      <c r="C8" s="276"/>
      <c r="D8" s="276"/>
      <c r="E8" s="276"/>
      <c r="F8" s="276"/>
      <c r="G8" s="6"/>
    </row>
    <row r="9" spans="1:7" s="7" customFormat="1" ht="40.5" customHeight="1">
      <c r="A9" s="277">
        <v>1</v>
      </c>
      <c r="B9" s="276" t="s">
        <v>161</v>
      </c>
      <c r="C9" s="276"/>
      <c r="D9" s="276"/>
      <c r="E9" s="276"/>
      <c r="F9" s="276"/>
      <c r="G9" s="6"/>
    </row>
    <row r="10" spans="1:7" s="7" customFormat="1" ht="23.25">
      <c r="A10" s="277">
        <v>2</v>
      </c>
      <c r="B10" s="276" t="s">
        <v>162</v>
      </c>
      <c r="C10" s="276"/>
      <c r="D10" s="276"/>
      <c r="E10" s="276"/>
      <c r="F10" s="276"/>
      <c r="G10" s="6"/>
    </row>
    <row r="11" spans="1:7" s="7" customFormat="1" ht="23.25">
      <c r="A11" s="277">
        <v>3</v>
      </c>
      <c r="B11" s="276" t="s">
        <v>163</v>
      </c>
      <c r="C11" s="276"/>
      <c r="D11" s="276"/>
      <c r="E11" s="276"/>
      <c r="F11" s="276"/>
      <c r="G11" s="6"/>
    </row>
    <row r="12" spans="1:7" s="7" customFormat="1" ht="23.25">
      <c r="A12" s="277">
        <v>4</v>
      </c>
      <c r="B12" s="276" t="s">
        <v>164</v>
      </c>
      <c r="C12" s="276"/>
      <c r="D12" s="276"/>
      <c r="E12" s="276"/>
      <c r="F12" s="276"/>
      <c r="G12" s="6"/>
    </row>
    <row r="13" spans="1:7" s="7" customFormat="1" ht="23.25">
      <c r="A13" s="277">
        <v>5</v>
      </c>
      <c r="B13" s="276" t="s">
        <v>165</v>
      </c>
      <c r="C13" s="276"/>
      <c r="D13" s="276"/>
      <c r="E13" s="276"/>
      <c r="F13" s="276"/>
      <c r="G13" s="6"/>
    </row>
    <row r="14" spans="1:7" s="7" customFormat="1" ht="23.25">
      <c r="A14" s="277">
        <v>6</v>
      </c>
      <c r="B14" s="276" t="s">
        <v>166</v>
      </c>
      <c r="C14" s="276"/>
      <c r="D14" s="276"/>
      <c r="E14" s="276"/>
      <c r="F14" s="276"/>
      <c r="G14" s="6"/>
    </row>
    <row r="15" spans="1:7" s="7" customFormat="1" ht="23.25">
      <c r="A15" s="277">
        <v>7</v>
      </c>
      <c r="B15" s="276" t="s">
        <v>167</v>
      </c>
      <c r="C15" s="276"/>
      <c r="D15" s="276"/>
      <c r="E15" s="276"/>
      <c r="F15" s="276"/>
      <c r="G15" s="6"/>
    </row>
    <row r="16" spans="1:7" s="7" customFormat="1" ht="23.25">
      <c r="A16" s="278"/>
      <c r="B16" s="276"/>
      <c r="C16" s="276"/>
      <c r="D16" s="276"/>
      <c r="E16" s="276"/>
      <c r="F16" s="276"/>
      <c r="G16" s="6"/>
    </row>
    <row r="17" spans="1:7" s="7" customFormat="1" ht="15.75">
      <c r="A17" s="8"/>
      <c r="B17" s="9"/>
      <c r="C17" s="9"/>
      <c r="D17" s="6"/>
      <c r="E17" s="6"/>
      <c r="F17" s="6"/>
      <c r="G17" s="6"/>
    </row>
    <row r="18" spans="1:7" s="7" customFormat="1" ht="15">
      <c r="A18" s="9"/>
      <c r="B18" s="9"/>
      <c r="C18" s="9"/>
      <c r="D18" s="6"/>
      <c r="E18" s="6"/>
      <c r="F18" s="6"/>
      <c r="G18" s="6"/>
    </row>
    <row r="19" spans="1:7" s="7" customFormat="1" ht="15.75">
      <c r="A19" s="8"/>
      <c r="B19" s="9"/>
      <c r="C19" s="9"/>
      <c r="D19" s="6"/>
      <c r="E19" s="6"/>
      <c r="F19" s="6"/>
      <c r="G19" s="6"/>
    </row>
    <row r="20" spans="1:7" s="7" customFormat="1" ht="15">
      <c r="A20" s="9"/>
      <c r="B20" s="9"/>
      <c r="C20" s="9"/>
      <c r="D20" s="6"/>
      <c r="E20" s="6"/>
      <c r="F20" s="6"/>
      <c r="G20" s="6"/>
    </row>
    <row r="21" spans="1:7" s="7" customFormat="1" ht="15">
      <c r="A21" s="6"/>
      <c r="B21" s="9"/>
      <c r="C21" s="6"/>
      <c r="D21" s="6"/>
      <c r="E21" s="6"/>
      <c r="F21" s="6"/>
      <c r="G21" s="6"/>
    </row>
    <row r="22" spans="1:7" s="7" customFormat="1" ht="15">
      <c r="A22" s="6"/>
      <c r="B22" s="9"/>
      <c r="C22" s="6"/>
      <c r="D22" s="6"/>
      <c r="E22" s="6"/>
      <c r="F22" s="6"/>
      <c r="G22" s="6"/>
    </row>
    <row r="23" s="7" customFormat="1" ht="15">
      <c r="B23" s="10"/>
    </row>
    <row r="24" s="7" customFormat="1" ht="15">
      <c r="B24" s="10"/>
    </row>
    <row r="25" s="7" customFormat="1" ht="15">
      <c r="B25" s="10"/>
    </row>
    <row r="26" s="7" customFormat="1" ht="15">
      <c r="B26" s="10"/>
    </row>
    <row r="27" s="7" customFormat="1" ht="15">
      <c r="B27" s="10"/>
    </row>
    <row r="28" s="7" customFormat="1" ht="15">
      <c r="B28" s="10"/>
    </row>
    <row r="29" s="7" customFormat="1" ht="15">
      <c r="B29" s="10"/>
    </row>
    <row r="30" s="7" customFormat="1" ht="15">
      <c r="B30" s="10"/>
    </row>
    <row r="31" s="7" customFormat="1" ht="15">
      <c r="B31" s="10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</sheetData>
  <mergeCells count="1">
    <mergeCell ref="A1:B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bocianik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Švub</dc:creator>
  <cp:keywords/>
  <dc:description/>
  <cp:lastModifiedBy>Standa</cp:lastModifiedBy>
  <cp:lastPrinted>2006-10-21T13:21:15Z</cp:lastPrinted>
  <dcterms:created xsi:type="dcterms:W3CDTF">2003-04-24T10:42:57Z</dcterms:created>
  <dcterms:modified xsi:type="dcterms:W3CDTF">2006-10-23T19:56:43Z</dcterms:modified>
  <cp:category/>
  <cp:version/>
  <cp:contentType/>
  <cp:contentStatus/>
</cp:coreProperties>
</file>