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384" windowHeight="8192" tabRatio="738" activeTab="2"/>
  </bookViews>
  <sheets>
    <sheet name="zeny_kval_vysl" sheetId="1" r:id="rId1"/>
    <sheet name="zeny_fin_vysl" sheetId="2" r:id="rId2"/>
    <sheet name="muzi_kval_vysl" sheetId="3" r:id="rId3"/>
    <sheet name="muzi_fin_vysl" sheetId="4" r:id="rId4"/>
  </sheets>
  <definedNames/>
  <calcPr fullCalcOnLoad="1"/>
</workbook>
</file>

<file path=xl/sharedStrings.xml><?xml version="1.0" encoding="utf-8"?>
<sst xmlns="http://schemas.openxmlformats.org/spreadsheetml/2006/main" count="318" uniqueCount="104">
  <si>
    <t>Nescafé Boulder Projekt 2008</t>
  </si>
  <si>
    <t>Teplice nad Metují, 30.8.2008</t>
  </si>
  <si>
    <t>Výsledky kvalifikace ženy</t>
  </si>
  <si>
    <t>KVALIFIKACE</t>
  </si>
  <si>
    <t>boulder 1</t>
  </si>
  <si>
    <t>boulder 2</t>
  </si>
  <si>
    <t>boulder 3</t>
  </si>
  <si>
    <t>boulder 4</t>
  </si>
  <si>
    <t>boulder 5</t>
  </si>
  <si>
    <t>boulder 6</t>
  </si>
  <si>
    <t>součet</t>
  </si>
  <si>
    <t>č.</t>
  </si>
  <si>
    <t>Příjmení a jméno</t>
  </si>
  <si>
    <t>rok</t>
  </si>
  <si>
    <t>sponzor</t>
  </si>
  <si>
    <t>pt</t>
  </si>
  <si>
    <t>pz</t>
  </si>
  <si>
    <t>b</t>
  </si>
  <si>
    <t>t</t>
  </si>
  <si>
    <t>z</t>
  </si>
  <si>
    <t>losovani/kval.</t>
  </si>
  <si>
    <t>Černá Lenka</t>
  </si>
  <si>
    <t>Saltik, USK Slavie Ústí</t>
  </si>
  <si>
    <t>Fruhbauerová Lenka</t>
  </si>
  <si>
    <t>Kudrová Nelly</t>
  </si>
  <si>
    <t>Bbshop</t>
  </si>
  <si>
    <t>Dupalová Dominika</t>
  </si>
  <si>
    <t>Lokal blok</t>
  </si>
  <si>
    <t>Hrozová Lucie</t>
  </si>
  <si>
    <t>Alpine pro, Petzl, Hory doly</t>
  </si>
  <si>
    <t>Zemanová Ajka</t>
  </si>
  <si>
    <t>Boulder bar</t>
  </si>
  <si>
    <t>Rajfová Lucie</t>
  </si>
  <si>
    <t>Rajče</t>
  </si>
  <si>
    <t>Ulrichová Zuzana</t>
  </si>
  <si>
    <t>AIX</t>
  </si>
  <si>
    <t>Pavlovičová Kateřina</t>
  </si>
  <si>
    <t>Pálavský Věšák</t>
  </si>
  <si>
    <t>Vrablíková Gábina</t>
  </si>
  <si>
    <t>Ho Železný Brod,Mammut</t>
  </si>
  <si>
    <t>Dudink Suzan</t>
  </si>
  <si>
    <t>Scarpa</t>
  </si>
  <si>
    <t>Růžičková Petra</t>
  </si>
  <si>
    <t>HO SK Železárny Prostějov</t>
  </si>
  <si>
    <t>Kotrbová Daniela</t>
  </si>
  <si>
    <t>CC Ruzyně</t>
  </si>
  <si>
    <t>Větroffská Eva</t>
  </si>
  <si>
    <t>Smíchov OFF</t>
  </si>
  <si>
    <t>pořadí startu ve finále ženy</t>
  </si>
  <si>
    <t>Výsledky finále ženy</t>
  </si>
  <si>
    <t>FINÁLE</t>
  </si>
  <si>
    <t>Alpine pro, Petzl, Hory doly, Mammut</t>
  </si>
  <si>
    <t>Výsledky kvalifikace muži</t>
  </si>
  <si>
    <t>Kozel David</t>
  </si>
  <si>
    <t>Rock Pillars</t>
  </si>
  <si>
    <t>Hlaváček Kuba</t>
  </si>
  <si>
    <t>Triop, Smíchoff, Ruzyně</t>
  </si>
  <si>
    <t>Hroza Libor</t>
  </si>
  <si>
    <t>Alpine Pro, ČHS, Yate, Garra</t>
  </si>
  <si>
    <t>Chvála Jan</t>
  </si>
  <si>
    <t>Rock Pillars, Ocún</t>
  </si>
  <si>
    <t>Chejn Vilém</t>
  </si>
  <si>
    <t>www.purebouldering.com, BB Shop, Rock Pillars</t>
  </si>
  <si>
    <t>Spilka Martin</t>
  </si>
  <si>
    <t>Bbshop, PAD</t>
  </si>
  <si>
    <t>Earl Andy</t>
  </si>
  <si>
    <t>Scarpa, E9, Camp, Rock Works and Snap</t>
  </si>
  <si>
    <t>Bradáč Jirka</t>
  </si>
  <si>
    <t>Lokal Blok</t>
  </si>
  <si>
    <t>Šefl Juráš</t>
  </si>
  <si>
    <t>Horoškola info, Climbwork.cz</t>
  </si>
  <si>
    <t>Nevělík Ondřej</t>
  </si>
  <si>
    <t>Saltic, HK Pálavský Věšák</t>
  </si>
  <si>
    <t>Kašpárek Ivo</t>
  </si>
  <si>
    <t>Rock Horn</t>
  </si>
  <si>
    <t>Zlatník Pavel</t>
  </si>
  <si>
    <t>Stráník Štěpán</t>
  </si>
  <si>
    <t>Saltic, Singing rock, Vertical, LUJS Choceň</t>
  </si>
  <si>
    <t>Petečel Jarda</t>
  </si>
  <si>
    <t>LUJS Choceň</t>
  </si>
  <si>
    <t>Lautner Jirka</t>
  </si>
  <si>
    <t xml:space="preserve">DZC </t>
  </si>
  <si>
    <t>Chrdle Tomáš</t>
  </si>
  <si>
    <t>Pisár Dan</t>
  </si>
  <si>
    <t>Scarpa, Alpsport</t>
  </si>
  <si>
    <t>Jungling Martin</t>
  </si>
  <si>
    <t>Handlíř Petr</t>
  </si>
  <si>
    <t>Kawinek Petr</t>
  </si>
  <si>
    <t>USK Slavie Ústí</t>
  </si>
  <si>
    <t>Štědrý Pavel</t>
  </si>
  <si>
    <t>HO Horohouby</t>
  </si>
  <si>
    <t>Wloch Přemysl</t>
  </si>
  <si>
    <t>HO Baník Karviná, Kulhavá Ruka - Těrlicko</t>
  </si>
  <si>
    <t>Uher Dominik</t>
  </si>
  <si>
    <t>HKM Orlová, HOPJ Baník Karviná</t>
  </si>
  <si>
    <t>Sucharda Kuba</t>
  </si>
  <si>
    <t>Lička Jakub</t>
  </si>
  <si>
    <t>Vítkovice, Ostrava</t>
  </si>
  <si>
    <t>Šída Martin</t>
  </si>
  <si>
    <t>TJ Český ráj</t>
  </si>
  <si>
    <t>Berka Martin</t>
  </si>
  <si>
    <t>Grolmus Jiří</t>
  </si>
  <si>
    <t>pořadí startu ve finále muži</t>
  </si>
  <si>
    <t>Výsledky finále muži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</si>
</sst>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 CE"/>
      <family val="2"/>
    </font>
    <font>
      <sz val="10"/>
      <name val="Arial"/>
      <family val="0"/>
    </font>
    <font>
      <b/>
      <sz val="20"/>
      <name val="Arial CE"/>
      <family val="2"/>
    </font>
    <font>
      <i/>
      <sz val="14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2"/>
      <name val="Arial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8"/>
      <name val="Arial CE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1" xfId="0" applyBorder="1" applyAlignment="1" applyProtection="1">
      <alignment/>
      <protection locked="0"/>
    </xf>
    <xf numFmtId="164" fontId="0" fillId="0" borderId="2" xfId="0" applyBorder="1" applyAlignment="1" applyProtection="1">
      <alignment/>
      <protection locked="0"/>
    </xf>
    <xf numFmtId="164" fontId="0" fillId="0" borderId="3" xfId="0" applyBorder="1" applyAlignment="1" applyProtection="1">
      <alignment/>
      <protection locked="0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4" xfId="0" applyFont="1" applyBorder="1" applyAlignment="1" applyProtection="1">
      <alignment/>
      <protection locked="0"/>
    </xf>
    <xf numFmtId="164" fontId="0" fillId="0" borderId="5" xfId="0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5" fillId="0" borderId="4" xfId="0" applyFont="1" applyBorder="1" applyAlignment="1">
      <alignment horizontal="right" wrapText="1"/>
    </xf>
    <xf numFmtId="164" fontId="5" fillId="0" borderId="5" xfId="0" applyFont="1" applyBorder="1" applyAlignment="1">
      <alignment horizontal="right" wrapText="1"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5" fillId="0" borderId="7" xfId="0" applyFont="1" applyBorder="1" applyAlignment="1">
      <alignment horizontal="right" wrapText="1"/>
    </xf>
    <xf numFmtId="164" fontId="5" fillId="0" borderId="8" xfId="0" applyFont="1" applyBorder="1" applyAlignment="1">
      <alignment horizontal="right" wrapText="1"/>
    </xf>
    <xf numFmtId="164" fontId="6" fillId="0" borderId="9" xfId="0" applyFont="1" applyFill="1" applyBorder="1" applyAlignment="1">
      <alignment/>
    </xf>
    <xf numFmtId="164" fontId="6" fillId="0" borderId="9" xfId="0" applyFont="1" applyFill="1" applyBorder="1" applyAlignment="1">
      <alignment horizontal="center"/>
    </xf>
    <xf numFmtId="164" fontId="0" fillId="0" borderId="8" xfId="0" applyBorder="1" applyAlignment="1" applyProtection="1">
      <alignment/>
      <protection locked="0"/>
    </xf>
    <xf numFmtId="164" fontId="0" fillId="0" borderId="8" xfId="0" applyBorder="1" applyAlignment="1">
      <alignment/>
    </xf>
    <xf numFmtId="164" fontId="0" fillId="0" borderId="10" xfId="0" applyBorder="1" applyAlignment="1">
      <alignment/>
    </xf>
    <xf numFmtId="164" fontId="5" fillId="0" borderId="11" xfId="0" applyFont="1" applyBorder="1" applyAlignment="1">
      <alignment horizontal="right" wrapText="1"/>
    </xf>
    <xf numFmtId="164" fontId="5" fillId="0" borderId="12" xfId="0" applyFont="1" applyBorder="1" applyAlignment="1">
      <alignment horizontal="right" wrapText="1"/>
    </xf>
    <xf numFmtId="164" fontId="0" fillId="0" borderId="12" xfId="0" applyBorder="1" applyAlignment="1" applyProtection="1">
      <alignment/>
      <protection locked="0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6" fillId="0" borderId="14" xfId="0" applyFont="1" applyFill="1" applyBorder="1" applyAlignment="1">
      <alignment/>
    </xf>
    <xf numFmtId="164" fontId="6" fillId="0" borderId="15" xfId="0" applyFont="1" applyFill="1" applyBorder="1" applyAlignment="1">
      <alignment horizontal="center"/>
    </xf>
    <xf numFmtId="164" fontId="6" fillId="0" borderId="16" xfId="0" applyFont="1" applyFill="1" applyBorder="1" applyAlignment="1">
      <alignment/>
    </xf>
    <xf numFmtId="164" fontId="5" fillId="0" borderId="0" xfId="0" applyFont="1" applyBorder="1" applyAlignment="1">
      <alignment horizontal="right" wrapText="1"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5" fillId="0" borderId="17" xfId="0" applyFont="1" applyBorder="1" applyAlignment="1">
      <alignment horizontal="right" wrapText="1"/>
    </xf>
    <xf numFmtId="164" fontId="5" fillId="0" borderId="18" xfId="0" applyFont="1" applyBorder="1" applyAlignment="1">
      <alignment horizontal="right" wrapText="1"/>
    </xf>
    <xf numFmtId="164" fontId="6" fillId="0" borderId="19" xfId="0" applyFont="1" applyFill="1" applyBorder="1" applyAlignment="1">
      <alignment/>
    </xf>
    <xf numFmtId="164" fontId="6" fillId="0" borderId="19" xfId="0" applyFont="1" applyFill="1" applyBorder="1" applyAlignment="1">
      <alignment horizontal="center"/>
    </xf>
    <xf numFmtId="164" fontId="6" fillId="0" borderId="20" xfId="0" applyFont="1" applyFill="1" applyBorder="1" applyAlignment="1">
      <alignment/>
    </xf>
    <xf numFmtId="164" fontId="5" fillId="0" borderId="21" xfId="0" applyFont="1" applyBorder="1" applyAlignment="1">
      <alignment horizontal="right" wrapText="1"/>
    </xf>
    <xf numFmtId="164" fontId="5" fillId="0" borderId="22" xfId="0" applyFont="1" applyBorder="1" applyAlignment="1">
      <alignment horizontal="right" wrapText="1"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6" fillId="0" borderId="23" xfId="0" applyFont="1" applyFill="1" applyBorder="1" applyAlignment="1">
      <alignment/>
    </xf>
    <xf numFmtId="164" fontId="5" fillId="0" borderId="24" xfId="0" applyFont="1" applyBorder="1" applyAlignment="1">
      <alignment horizontal="right" wrapText="1"/>
    </xf>
    <xf numFmtId="164" fontId="5" fillId="0" borderId="25" xfId="0" applyFont="1" applyBorder="1" applyAlignment="1">
      <alignment horizontal="right" wrapText="1"/>
    </xf>
    <xf numFmtId="164" fontId="6" fillId="0" borderId="26" xfId="0" applyFont="1" applyFill="1" applyBorder="1" applyAlignment="1">
      <alignment/>
    </xf>
    <xf numFmtId="164" fontId="6" fillId="0" borderId="26" xfId="0" applyFont="1" applyFill="1" applyBorder="1" applyAlignment="1">
      <alignment horizontal="center"/>
    </xf>
    <xf numFmtId="164" fontId="6" fillId="0" borderId="27" xfId="0" applyFont="1" applyFill="1" applyBorder="1" applyAlignment="1">
      <alignment/>
    </xf>
    <xf numFmtId="164" fontId="0" fillId="0" borderId="0" xfId="0" applyAlignment="1" applyProtection="1">
      <alignment/>
      <protection locked="0"/>
    </xf>
    <xf numFmtId="164" fontId="7" fillId="0" borderId="0" xfId="0" applyFont="1" applyAlignment="1">
      <alignment/>
    </xf>
    <xf numFmtId="164" fontId="8" fillId="0" borderId="28" xfId="0" applyFont="1" applyBorder="1" applyAlignment="1" applyProtection="1">
      <alignment/>
      <protection locked="0"/>
    </xf>
    <xf numFmtId="164" fontId="8" fillId="0" borderId="29" xfId="0" applyFont="1" applyBorder="1" applyAlignment="1" applyProtection="1">
      <alignment/>
      <protection locked="0"/>
    </xf>
    <xf numFmtId="164" fontId="9" fillId="0" borderId="29" xfId="0" applyFont="1" applyBorder="1" applyAlignment="1" applyProtection="1">
      <alignment/>
      <protection locked="0"/>
    </xf>
    <xf numFmtId="164" fontId="8" fillId="0" borderId="30" xfId="0" applyFont="1" applyBorder="1" applyAlignment="1" applyProtection="1">
      <alignment/>
      <protection locked="0"/>
    </xf>
    <xf numFmtId="164" fontId="8" fillId="0" borderId="31" xfId="0" applyFont="1" applyBorder="1" applyAlignment="1" applyProtection="1">
      <alignment/>
      <protection locked="0"/>
    </xf>
    <xf numFmtId="164" fontId="8" fillId="0" borderId="32" xfId="0" applyFont="1" applyBorder="1" applyAlignment="1" applyProtection="1">
      <alignment/>
      <protection locked="0"/>
    </xf>
    <xf numFmtId="164" fontId="8" fillId="0" borderId="33" xfId="0" applyFont="1" applyBorder="1" applyAlignment="1" applyProtection="1">
      <alignment/>
      <protection locked="0"/>
    </xf>
    <xf numFmtId="164" fontId="8" fillId="0" borderId="34" xfId="0" applyFont="1" applyBorder="1" applyAlignment="1" applyProtection="1">
      <alignment/>
      <protection locked="0"/>
    </xf>
    <xf numFmtId="164" fontId="8" fillId="0" borderId="35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23" xfId="0" applyFont="1" applyBorder="1" applyAlignment="1">
      <alignment/>
    </xf>
    <xf numFmtId="164" fontId="8" fillId="0" borderId="36" xfId="0" applyFont="1" applyBorder="1" applyAlignment="1">
      <alignment/>
    </xf>
    <xf numFmtId="164" fontId="8" fillId="0" borderId="37" xfId="0" applyFont="1" applyBorder="1" applyAlignment="1">
      <alignment/>
    </xf>
    <xf numFmtId="164" fontId="8" fillId="0" borderId="38" xfId="0" applyFont="1" applyBorder="1" applyAlignment="1">
      <alignment/>
    </xf>
    <xf numFmtId="164" fontId="8" fillId="0" borderId="39" xfId="0" applyFont="1" applyBorder="1" applyAlignment="1">
      <alignment/>
    </xf>
    <xf numFmtId="164" fontId="8" fillId="0" borderId="40" xfId="0" applyFont="1" applyBorder="1" applyAlignment="1" applyProtection="1">
      <alignment/>
      <protection locked="0"/>
    </xf>
    <xf numFmtId="164" fontId="8" fillId="0" borderId="26" xfId="0" applyFont="1" applyBorder="1" applyAlignment="1" applyProtection="1">
      <alignment/>
      <protection locked="0"/>
    </xf>
    <xf numFmtId="164" fontId="8" fillId="0" borderId="27" xfId="0" applyFont="1" applyBorder="1" applyAlignment="1" applyProtection="1">
      <alignment/>
      <protection locked="0"/>
    </xf>
    <xf numFmtId="164" fontId="8" fillId="0" borderId="41" xfId="0" applyFont="1" applyBorder="1" applyAlignment="1" applyProtection="1">
      <alignment/>
      <protection locked="0"/>
    </xf>
    <xf numFmtId="164" fontId="8" fillId="0" borderId="42" xfId="0" applyFont="1" applyBorder="1" applyAlignment="1" applyProtection="1">
      <alignment/>
      <protection locked="0"/>
    </xf>
    <xf numFmtId="164" fontId="8" fillId="0" borderId="43" xfId="0" applyFont="1" applyBorder="1" applyAlignment="1" applyProtection="1">
      <alignment/>
      <protection locked="0"/>
    </xf>
    <xf numFmtId="164" fontId="8" fillId="0" borderId="44" xfId="0" applyFont="1" applyBorder="1" applyAlignment="1" applyProtection="1">
      <alignment/>
      <protection locked="0"/>
    </xf>
    <xf numFmtId="164" fontId="10" fillId="0" borderId="45" xfId="0" applyFont="1" applyBorder="1" applyAlignment="1">
      <alignment horizontal="right" vertical="center" wrapText="1"/>
    </xf>
    <xf numFmtId="164" fontId="10" fillId="0" borderId="19" xfId="0" applyFont="1" applyBorder="1" applyAlignment="1">
      <alignment horizontal="right" wrapText="1"/>
    </xf>
    <xf numFmtId="164" fontId="8" fillId="0" borderId="36" xfId="0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/>
      <protection locked="0"/>
    </xf>
    <xf numFmtId="164" fontId="8" fillId="0" borderId="37" xfId="0" applyFont="1" applyBorder="1" applyAlignment="1" applyProtection="1">
      <alignment/>
      <protection locked="0"/>
    </xf>
    <xf numFmtId="164" fontId="8" fillId="0" borderId="38" xfId="0" applyFont="1" applyBorder="1" applyAlignment="1" applyProtection="1">
      <alignment/>
      <protection locked="0"/>
    </xf>
    <xf numFmtId="164" fontId="8" fillId="0" borderId="23" xfId="0" applyFont="1" applyBorder="1" applyAlignment="1" applyProtection="1">
      <alignment/>
      <protection locked="0"/>
    </xf>
    <xf numFmtId="164" fontId="8" fillId="0" borderId="46" xfId="0" applyFont="1" applyBorder="1" applyAlignment="1">
      <alignment/>
    </xf>
    <xf numFmtId="164" fontId="8" fillId="0" borderId="19" xfId="0" applyFont="1" applyBorder="1" applyAlignment="1">
      <alignment/>
    </xf>
    <xf numFmtId="164" fontId="8" fillId="0" borderId="47" xfId="0" applyFont="1" applyBorder="1" applyAlignment="1">
      <alignment/>
    </xf>
    <xf numFmtId="164" fontId="10" fillId="0" borderId="48" xfId="0" applyFont="1" applyBorder="1" applyAlignment="1">
      <alignment horizontal="right" vertical="center" wrapText="1"/>
    </xf>
    <xf numFmtId="164" fontId="10" fillId="0" borderId="0" xfId="0" applyFont="1" applyBorder="1" applyAlignment="1">
      <alignment horizontal="right" wrapText="1"/>
    </xf>
    <xf numFmtId="164" fontId="1" fillId="0" borderId="23" xfId="0" applyFont="1" applyFill="1" applyBorder="1" applyAlignment="1">
      <alignment/>
    </xf>
    <xf numFmtId="164" fontId="8" fillId="0" borderId="36" xfId="0" applyFont="1" applyBorder="1" applyAlignment="1" applyProtection="1">
      <alignment vertical="center"/>
      <protection locked="0"/>
    </xf>
    <xf numFmtId="164" fontId="8" fillId="0" borderId="0" xfId="0" applyFont="1" applyBorder="1" applyAlignment="1" applyProtection="1">
      <alignment vertical="center"/>
      <protection locked="0"/>
    </xf>
    <xf numFmtId="164" fontId="8" fillId="0" borderId="37" xfId="0" applyFont="1" applyBorder="1" applyAlignment="1" applyProtection="1">
      <alignment vertical="center"/>
      <protection locked="0"/>
    </xf>
    <xf numFmtId="164" fontId="8" fillId="0" borderId="38" xfId="0" applyFont="1" applyBorder="1" applyAlignment="1" applyProtection="1">
      <alignment vertical="center"/>
      <protection locked="0"/>
    </xf>
    <xf numFmtId="164" fontId="8" fillId="0" borderId="23" xfId="0" applyFont="1" applyBorder="1" applyAlignment="1" applyProtection="1">
      <alignment vertical="center"/>
      <protection locked="0"/>
    </xf>
    <xf numFmtId="164" fontId="8" fillId="0" borderId="42" xfId="0" applyFont="1" applyBorder="1" applyAlignment="1" applyProtection="1">
      <alignment vertical="center"/>
      <protection locked="0"/>
    </xf>
    <xf numFmtId="164" fontId="8" fillId="0" borderId="26" xfId="0" applyFont="1" applyBorder="1" applyAlignment="1" applyProtection="1">
      <alignment vertical="center"/>
      <protection locked="0"/>
    </xf>
    <xf numFmtId="164" fontId="8" fillId="0" borderId="43" xfId="0" applyFont="1" applyBorder="1" applyAlignment="1" applyProtection="1">
      <alignment vertical="center"/>
      <protection locked="0"/>
    </xf>
    <xf numFmtId="164" fontId="8" fillId="0" borderId="27" xfId="0" applyFont="1" applyBorder="1" applyAlignment="1" applyProtection="1">
      <alignment vertical="center"/>
      <protection locked="0"/>
    </xf>
    <xf numFmtId="164" fontId="8" fillId="0" borderId="49" xfId="0" applyFont="1" applyBorder="1" applyAlignment="1">
      <alignment/>
    </xf>
    <xf numFmtId="164" fontId="8" fillId="0" borderId="50" xfId="0" applyFont="1" applyBorder="1" applyAlignment="1">
      <alignment/>
    </xf>
    <xf numFmtId="164" fontId="8" fillId="0" borderId="51" xfId="0" applyFont="1" applyBorder="1" applyAlignment="1">
      <alignment/>
    </xf>
    <xf numFmtId="164" fontId="0" fillId="0" borderId="0" xfId="0" applyAlignment="1">
      <alignment vertical="center"/>
    </xf>
    <xf numFmtId="164" fontId="10" fillId="0" borderId="0" xfId="0" applyFont="1" applyBorder="1" applyAlignment="1">
      <alignment horizontal="right" vertical="center" wrapText="1"/>
    </xf>
    <xf numFmtId="164" fontId="0" fillId="0" borderId="0" xfId="0" applyFill="1" applyBorder="1" applyAlignment="1" applyProtection="1">
      <alignment vertical="center"/>
      <protection locked="0"/>
    </xf>
    <xf numFmtId="164" fontId="8" fillId="0" borderId="52" xfId="0" applyFont="1" applyBorder="1" applyAlignment="1" applyProtection="1">
      <alignment/>
      <protection locked="0"/>
    </xf>
    <xf numFmtId="164" fontId="8" fillId="0" borderId="19" xfId="0" applyFont="1" applyBorder="1" applyAlignment="1" applyProtection="1">
      <alignment/>
      <protection locked="0"/>
    </xf>
    <xf numFmtId="164" fontId="8" fillId="0" borderId="53" xfId="0" applyFont="1" applyBorder="1" applyAlignment="1" applyProtection="1">
      <alignment/>
      <protection locked="0"/>
    </xf>
    <xf numFmtId="164" fontId="8" fillId="0" borderId="20" xfId="0" applyFont="1" applyBorder="1" applyAlignment="1" applyProtection="1">
      <alignment/>
      <protection locked="0"/>
    </xf>
    <xf numFmtId="164" fontId="10" fillId="0" borderId="54" xfId="0" applyFont="1" applyBorder="1" applyAlignment="1">
      <alignment horizontal="right" vertical="center" wrapText="1"/>
    </xf>
    <xf numFmtId="164" fontId="10" fillId="0" borderId="9" xfId="0" applyFont="1" applyBorder="1" applyAlignment="1">
      <alignment horizontal="right" vertical="center" wrapText="1"/>
    </xf>
    <xf numFmtId="164" fontId="6" fillId="0" borderId="55" xfId="0" applyFont="1" applyFill="1" applyBorder="1" applyAlignment="1">
      <alignment/>
    </xf>
    <xf numFmtId="164" fontId="8" fillId="0" borderId="56" xfId="0" applyFont="1" applyBorder="1" applyAlignment="1" applyProtection="1">
      <alignment vertical="center"/>
      <protection locked="0"/>
    </xf>
    <xf numFmtId="164" fontId="8" fillId="0" borderId="9" xfId="0" applyFont="1" applyBorder="1" applyAlignment="1" applyProtection="1">
      <alignment vertical="center"/>
      <protection locked="0"/>
    </xf>
    <xf numFmtId="164" fontId="8" fillId="0" borderId="57" xfId="0" applyFont="1" applyBorder="1" applyAlignment="1" applyProtection="1">
      <alignment vertical="center"/>
      <protection locked="0"/>
    </xf>
    <xf numFmtId="164" fontId="8" fillId="0" borderId="58" xfId="0" applyFont="1" applyBorder="1" applyAlignment="1" applyProtection="1">
      <alignment vertical="center"/>
      <protection locked="0"/>
    </xf>
    <xf numFmtId="164" fontId="8" fillId="0" borderId="55" xfId="0" applyFont="1" applyBorder="1" applyAlignment="1" applyProtection="1">
      <alignment vertical="center"/>
      <protection locked="0"/>
    </xf>
    <xf numFmtId="164" fontId="8" fillId="0" borderId="59" xfId="0" applyFont="1" applyBorder="1" applyAlignment="1">
      <alignment/>
    </xf>
    <xf numFmtId="164" fontId="8" fillId="0" borderId="60" xfId="0" applyFont="1" applyBorder="1" applyAlignment="1">
      <alignment/>
    </xf>
    <xf numFmtId="164" fontId="8" fillId="0" borderId="61" xfId="0" applyFont="1" applyBorder="1" applyAlignment="1">
      <alignment/>
    </xf>
    <xf numFmtId="164" fontId="9" fillId="0" borderId="0" xfId="0" applyFont="1" applyBorder="1" applyAlignment="1" applyProtection="1">
      <alignment/>
      <protection locked="0"/>
    </xf>
    <xf numFmtId="164" fontId="0" fillId="0" borderId="0" xfId="0" applyAlignment="1">
      <alignment wrapText="1"/>
    </xf>
    <xf numFmtId="164" fontId="0" fillId="0" borderId="46" xfId="0" applyBorder="1" applyAlignment="1" applyProtection="1">
      <alignment/>
      <protection locked="0"/>
    </xf>
    <xf numFmtId="164" fontId="0" fillId="0" borderId="19" xfId="0" applyBorder="1" applyAlignment="1" applyProtection="1">
      <alignment/>
      <protection locked="0"/>
    </xf>
    <xf numFmtId="164" fontId="0" fillId="0" borderId="18" xfId="0" applyBorder="1" applyAlignment="1" applyProtection="1">
      <alignment/>
      <protection locked="0"/>
    </xf>
    <xf numFmtId="164" fontId="0" fillId="0" borderId="18" xfId="0" applyBorder="1" applyAlignment="1" applyProtection="1">
      <alignment wrapText="1"/>
      <protection locked="0"/>
    </xf>
    <xf numFmtId="164" fontId="0" fillId="0" borderId="52" xfId="0" applyFont="1" applyBorder="1" applyAlignment="1" applyProtection="1">
      <alignment/>
      <protection locked="0"/>
    </xf>
    <xf numFmtId="164" fontId="0" fillId="0" borderId="53" xfId="0" applyBorder="1" applyAlignment="1" applyProtection="1">
      <alignment/>
      <protection locked="0"/>
    </xf>
    <xf numFmtId="164" fontId="0" fillId="0" borderId="20" xfId="0" applyBorder="1" applyAlignment="1" applyProtection="1">
      <alignment/>
      <protection locked="0"/>
    </xf>
    <xf numFmtId="164" fontId="0" fillId="0" borderId="36" xfId="0" applyBorder="1" applyAlignment="1">
      <alignment/>
    </xf>
    <xf numFmtId="164" fontId="0" fillId="0" borderId="22" xfId="0" applyBorder="1" applyAlignment="1">
      <alignment/>
    </xf>
    <xf numFmtId="164" fontId="0" fillId="0" borderId="22" xfId="0" applyBorder="1" applyAlignment="1">
      <alignment wrapText="1"/>
    </xf>
    <xf numFmtId="164" fontId="0" fillId="0" borderId="37" xfId="0" applyBorder="1" applyAlignment="1">
      <alignment/>
    </xf>
    <xf numFmtId="164" fontId="0" fillId="0" borderId="38" xfId="0" applyBorder="1" applyAlignment="1">
      <alignment/>
    </xf>
    <xf numFmtId="164" fontId="0" fillId="0" borderId="23" xfId="0" applyBorder="1" applyAlignment="1">
      <alignment/>
    </xf>
    <xf numFmtId="164" fontId="0" fillId="0" borderId="41" xfId="0" applyFont="1" applyBorder="1" applyAlignment="1" applyProtection="1">
      <alignment/>
      <protection locked="0"/>
    </xf>
    <xf numFmtId="164" fontId="0" fillId="0" borderId="26" xfId="0" applyBorder="1" applyAlignment="1" applyProtection="1">
      <alignment/>
      <protection locked="0"/>
    </xf>
    <xf numFmtId="164" fontId="0" fillId="0" borderId="25" xfId="0" applyFont="1" applyBorder="1" applyAlignment="1" applyProtection="1">
      <alignment/>
      <protection locked="0"/>
    </xf>
    <xf numFmtId="164" fontId="0" fillId="0" borderId="25" xfId="0" applyFont="1" applyBorder="1" applyAlignment="1" applyProtection="1">
      <alignment wrapText="1"/>
      <protection locked="0"/>
    </xf>
    <xf numFmtId="164" fontId="0" fillId="0" borderId="42" xfId="0" applyFont="1" applyBorder="1" applyAlignment="1" applyProtection="1">
      <alignment/>
      <protection locked="0"/>
    </xf>
    <xf numFmtId="164" fontId="0" fillId="0" borderId="43" xfId="0" applyFont="1" applyBorder="1" applyAlignment="1" applyProtection="1">
      <alignment/>
      <protection locked="0"/>
    </xf>
    <xf numFmtId="164" fontId="0" fillId="0" borderId="27" xfId="0" applyFont="1" applyBorder="1" applyAlignment="1" applyProtection="1">
      <alignment/>
      <protection locked="0"/>
    </xf>
    <xf numFmtId="164" fontId="5" fillId="0" borderId="62" xfId="0" applyFont="1" applyBorder="1" applyAlignment="1">
      <alignment horizontal="right" vertical="center" wrapText="1"/>
    </xf>
    <xf numFmtId="164" fontId="0" fillId="0" borderId="19" xfId="0" applyBorder="1" applyAlignment="1">
      <alignment vertic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0" fillId="0" borderId="52" xfId="0" applyBorder="1" applyAlignment="1" applyProtection="1">
      <alignment vertical="center"/>
      <protection locked="0"/>
    </xf>
    <xf numFmtId="164" fontId="0" fillId="0" borderId="19" xfId="0" applyBorder="1" applyAlignment="1" applyProtection="1">
      <alignment vertical="center"/>
      <protection locked="0"/>
    </xf>
    <xf numFmtId="164" fontId="0" fillId="0" borderId="53" xfId="0" applyBorder="1" applyAlignment="1" applyProtection="1">
      <alignment vertical="center"/>
      <protection locked="0"/>
    </xf>
    <xf numFmtId="164" fontId="0" fillId="0" borderId="46" xfId="0" applyBorder="1" applyAlignment="1">
      <alignment vertical="center"/>
    </xf>
    <xf numFmtId="164" fontId="0" fillId="0" borderId="20" xfId="0" applyBorder="1" applyAlignment="1">
      <alignment vertical="center"/>
    </xf>
    <xf numFmtId="164" fontId="5" fillId="0" borderId="63" xfId="0" applyFont="1" applyBorder="1" applyAlignment="1">
      <alignment horizontal="right" vertical="center" wrapText="1"/>
    </xf>
    <xf numFmtId="164" fontId="5" fillId="0" borderId="0" xfId="0" applyFont="1" applyBorder="1" applyAlignment="1">
      <alignment horizontal="right" vertical="center" wrapText="1"/>
    </xf>
    <xf numFmtId="164" fontId="0" fillId="0" borderId="37" xfId="0" applyBorder="1" applyAlignment="1" applyProtection="1">
      <alignment vertical="center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38" xfId="0" applyBorder="1" applyAlignment="1" applyProtection="1">
      <alignment vertical="center"/>
      <protection locked="0"/>
    </xf>
    <xf numFmtId="164" fontId="0" fillId="0" borderId="36" xfId="0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23" xfId="0" applyBorder="1" applyAlignment="1">
      <alignment vertical="center"/>
    </xf>
    <xf numFmtId="164" fontId="6" fillId="0" borderId="23" xfId="0" applyFont="1" applyBorder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0" fillId="0" borderId="37" xfId="0" applyFill="1" applyBorder="1" applyAlignment="1" applyProtection="1">
      <alignment vertical="center"/>
      <protection locked="0"/>
    </xf>
    <xf numFmtId="164" fontId="0" fillId="0" borderId="38" xfId="0" applyFill="1" applyBorder="1" applyAlignment="1" applyProtection="1">
      <alignment vertical="center"/>
      <protection locked="0"/>
    </xf>
    <xf numFmtId="164" fontId="5" fillId="0" borderId="64" xfId="0" applyFont="1" applyBorder="1" applyAlignment="1">
      <alignment horizontal="right" vertical="center" wrapText="1"/>
    </xf>
    <xf numFmtId="164" fontId="5" fillId="0" borderId="9" xfId="0" applyFont="1" applyBorder="1" applyAlignment="1">
      <alignment horizontal="right" vertical="center" wrapText="1"/>
    </xf>
    <xf numFmtId="164" fontId="6" fillId="0" borderId="9" xfId="0" applyFont="1" applyBorder="1" applyAlignment="1">
      <alignment/>
    </xf>
    <xf numFmtId="164" fontId="6" fillId="0" borderId="9" xfId="0" applyFont="1" applyBorder="1" applyAlignment="1">
      <alignment horizontal="center"/>
    </xf>
    <xf numFmtId="164" fontId="0" fillId="0" borderId="57" xfId="0" applyBorder="1" applyAlignment="1" applyProtection="1">
      <alignment vertical="center"/>
      <protection locked="0"/>
    </xf>
    <xf numFmtId="164" fontId="0" fillId="0" borderId="9" xfId="0" applyBorder="1" applyAlignment="1" applyProtection="1">
      <alignment vertical="center"/>
      <protection locked="0"/>
    </xf>
    <xf numFmtId="164" fontId="0" fillId="0" borderId="58" xfId="0" applyBorder="1" applyAlignment="1" applyProtection="1">
      <alignment vertical="center"/>
      <protection locked="0"/>
    </xf>
    <xf numFmtId="164" fontId="5" fillId="0" borderId="65" xfId="0" applyFont="1" applyBorder="1" applyAlignment="1">
      <alignment horizontal="right" vertical="center" wrapText="1"/>
    </xf>
    <xf numFmtId="164" fontId="5" fillId="0" borderId="26" xfId="0" applyFont="1" applyBorder="1" applyAlignment="1">
      <alignment horizontal="right" vertical="center" wrapText="1"/>
    </xf>
    <xf numFmtId="164" fontId="6" fillId="0" borderId="26" xfId="0" applyFont="1" applyBorder="1" applyAlignment="1">
      <alignment/>
    </xf>
    <xf numFmtId="164" fontId="6" fillId="0" borderId="26" xfId="0" applyFont="1" applyBorder="1" applyAlignment="1">
      <alignment horizontal="center"/>
    </xf>
    <xf numFmtId="164" fontId="0" fillId="0" borderId="42" xfId="0" applyBorder="1" applyAlignment="1" applyProtection="1">
      <alignment vertical="center"/>
      <protection locked="0"/>
    </xf>
    <xf numFmtId="164" fontId="0" fillId="0" borderId="26" xfId="0" applyBorder="1" applyAlignment="1" applyProtection="1">
      <alignment vertical="center"/>
      <protection locked="0"/>
    </xf>
    <xf numFmtId="164" fontId="0" fillId="0" borderId="43" xfId="0" applyBorder="1" applyAlignment="1" applyProtection="1">
      <alignment vertical="center"/>
      <protection locked="0"/>
    </xf>
    <xf numFmtId="164" fontId="0" fillId="0" borderId="41" xfId="0" applyBorder="1" applyAlignment="1">
      <alignment vertical="center"/>
    </xf>
    <xf numFmtId="164" fontId="0" fillId="0" borderId="26" xfId="0" applyBorder="1" applyAlignment="1">
      <alignment vertical="center"/>
    </xf>
    <xf numFmtId="164" fontId="0" fillId="0" borderId="27" xfId="0" applyBorder="1" applyAlignment="1">
      <alignment vertical="center"/>
    </xf>
    <xf numFmtId="164" fontId="0" fillId="0" borderId="0" xfId="0" applyBorder="1" applyAlignment="1" applyProtection="1">
      <alignment wrapText="1"/>
      <protection locked="0"/>
    </xf>
    <xf numFmtId="164" fontId="0" fillId="0" borderId="0" xfId="0" applyBorder="1" applyAlignment="1" applyProtection="1">
      <alignment vertical="center" wrapText="1"/>
      <protection locked="0"/>
    </xf>
    <xf numFmtId="164" fontId="13" fillId="0" borderId="0" xfId="0" applyFont="1" applyBorder="1" applyAlignment="1" applyProtection="1">
      <alignment vertical="center"/>
      <protection locked="0"/>
    </xf>
    <xf numFmtId="164" fontId="5" fillId="0" borderId="46" xfId="0" applyFont="1" applyBorder="1" applyAlignment="1">
      <alignment horizontal="right" wrapText="1"/>
    </xf>
    <xf numFmtId="164" fontId="5" fillId="0" borderId="19" xfId="0" applyFont="1" applyBorder="1" applyAlignment="1">
      <alignment horizontal="right" wrapText="1"/>
    </xf>
    <xf numFmtId="164" fontId="6" fillId="0" borderId="19" xfId="0" applyFont="1" applyBorder="1" applyAlignment="1">
      <alignment/>
    </xf>
    <xf numFmtId="164" fontId="6" fillId="0" borderId="19" xfId="0" applyFont="1" applyBorder="1" applyAlignment="1">
      <alignment horizontal="center"/>
    </xf>
    <xf numFmtId="164" fontId="6" fillId="0" borderId="20" xfId="0" applyFont="1" applyBorder="1" applyAlignment="1">
      <alignment/>
    </xf>
    <xf numFmtId="164" fontId="5" fillId="0" borderId="36" xfId="0" applyFont="1" applyBorder="1" applyAlignment="1">
      <alignment horizontal="right" wrapText="1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12" fillId="0" borderId="23" xfId="0" applyFont="1" applyBorder="1" applyAlignment="1">
      <alignment/>
    </xf>
    <xf numFmtId="164" fontId="11" fillId="0" borderId="23" xfId="0" applyFont="1" applyBorder="1" applyAlignment="1">
      <alignment/>
    </xf>
    <xf numFmtId="164" fontId="5" fillId="0" borderId="41" xfId="0" applyFont="1" applyBorder="1" applyAlignment="1">
      <alignment horizontal="right" wrapText="1"/>
    </xf>
    <xf numFmtId="164" fontId="5" fillId="0" borderId="26" xfId="0" applyFont="1" applyBorder="1" applyAlignment="1">
      <alignment horizontal="right" wrapText="1"/>
    </xf>
    <xf numFmtId="164" fontId="6" fillId="0" borderId="27" xfId="0" applyFont="1" applyBorder="1" applyAlignment="1">
      <alignment/>
    </xf>
    <xf numFmtId="164" fontId="0" fillId="0" borderId="0" xfId="0" applyAlignment="1" applyProtection="1">
      <alignment wrapText="1"/>
      <protection locked="0"/>
    </xf>
    <xf numFmtId="164" fontId="4" fillId="0" borderId="19" xfId="0" applyFont="1" applyBorder="1" applyAlignment="1" applyProtection="1">
      <alignment/>
      <protection locked="0"/>
    </xf>
    <xf numFmtId="164" fontId="8" fillId="0" borderId="25" xfId="0" applyFont="1" applyBorder="1" applyAlignment="1" applyProtection="1">
      <alignment/>
      <protection locked="0"/>
    </xf>
    <xf numFmtId="164" fontId="8" fillId="0" borderId="25" xfId="0" applyFont="1" applyBorder="1" applyAlignment="1" applyProtection="1">
      <alignment wrapText="1"/>
      <protection locked="0"/>
    </xf>
    <xf numFmtId="164" fontId="14" fillId="0" borderId="0" xfId="0" applyFont="1" applyFill="1" applyBorder="1" applyAlignment="1" applyProtection="1">
      <alignment/>
      <protection locked="0"/>
    </xf>
    <xf numFmtId="164" fontId="14" fillId="0" borderId="0" xfId="0" applyFont="1" applyAlignment="1">
      <alignment/>
    </xf>
    <xf numFmtId="164" fontId="10" fillId="0" borderId="62" xfId="0" applyFont="1" applyBorder="1" applyAlignment="1">
      <alignment horizontal="right" vertical="center" wrapText="1"/>
    </xf>
    <xf numFmtId="164" fontId="10" fillId="0" borderId="19" xfId="0" applyFont="1" applyBorder="1" applyAlignment="1">
      <alignment horizontal="right" vertical="center" wrapText="1"/>
    </xf>
    <xf numFmtId="164" fontId="12" fillId="0" borderId="20" xfId="0" applyFont="1" applyBorder="1" applyAlignment="1">
      <alignment/>
    </xf>
    <xf numFmtId="164" fontId="8" fillId="0" borderId="36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8" fillId="0" borderId="23" xfId="0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0" fillId="0" borderId="63" xfId="0" applyFont="1" applyBorder="1" applyAlignment="1">
      <alignment horizontal="right" vertical="center" wrapText="1"/>
    </xf>
    <xf numFmtId="164" fontId="10" fillId="0" borderId="65" xfId="0" applyFont="1" applyBorder="1" applyAlignment="1">
      <alignment horizontal="right" vertical="center" wrapText="1"/>
    </xf>
    <xf numFmtId="164" fontId="8" fillId="0" borderId="41" xfId="0" applyFont="1" applyBorder="1" applyAlignment="1" applyProtection="1">
      <alignment vertical="center"/>
      <protection locked="0"/>
    </xf>
    <xf numFmtId="164" fontId="8" fillId="0" borderId="41" xfId="0" applyFont="1" applyBorder="1" applyAlignment="1">
      <alignment vertical="center"/>
    </xf>
    <xf numFmtId="164" fontId="8" fillId="0" borderId="26" xfId="0" applyFont="1" applyBorder="1" applyAlignment="1">
      <alignment vertical="center"/>
    </xf>
    <xf numFmtId="164" fontId="8" fillId="0" borderId="27" xfId="0" applyFont="1" applyBorder="1" applyAlignment="1">
      <alignment vertical="center"/>
    </xf>
    <xf numFmtId="164" fontId="4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25</xdr:row>
      <xdr:rowOff>200025</xdr:rowOff>
    </xdr:from>
    <xdr:to>
      <xdr:col>4</xdr:col>
      <xdr:colOff>2124075</xdr:colOff>
      <xdr:row>32</xdr:row>
      <xdr:rowOff>47625</xdr:rowOff>
    </xdr:to>
    <xdr:grpSp>
      <xdr:nvGrpSpPr>
        <xdr:cNvPr id="1" name="Group 2"/>
        <xdr:cNvGrpSpPr>
          <a:grpSpLocks/>
        </xdr:cNvGrpSpPr>
      </xdr:nvGrpSpPr>
      <xdr:grpSpPr>
        <a:xfrm>
          <a:off x="561975" y="4171950"/>
          <a:ext cx="4210050" cy="1790700"/>
          <a:chOff x="822" y="6633"/>
          <a:chExt cx="6095" cy="2823"/>
        </a:xfrm>
        <a:solidFill>
          <a:srgbClr val="FFFFFF"/>
        </a:solidFill>
      </xdr:grpSpPr>
      <xdr:pic>
        <xdr:nvPicPr>
          <xdr:cNvPr id="2" name="Obrázek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05" y="6769"/>
            <a:ext cx="1605" cy="58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Obrázek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68" y="8805"/>
            <a:ext cx="1429" cy="53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Obrázek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2" y="7752"/>
            <a:ext cx="2080" cy="55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Obrázek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311" y="8610"/>
            <a:ext cx="1080" cy="84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Obrázek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536" y="7727"/>
            <a:ext cx="869" cy="76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7" name="logo yat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102" y="6735"/>
            <a:ext cx="1492" cy="56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8" name="alpinepro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5262" y="6633"/>
            <a:ext cx="1656" cy="164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21</xdr:row>
      <xdr:rowOff>28575</xdr:rowOff>
    </xdr:from>
    <xdr:to>
      <xdr:col>6</xdr:col>
      <xdr:colOff>76200</xdr:colOff>
      <xdr:row>28</xdr:row>
      <xdr:rowOff>685800</xdr:rowOff>
    </xdr:to>
    <xdr:grpSp>
      <xdr:nvGrpSpPr>
        <xdr:cNvPr id="1" name="Group 2"/>
        <xdr:cNvGrpSpPr>
          <a:grpSpLocks/>
        </xdr:cNvGrpSpPr>
      </xdr:nvGrpSpPr>
      <xdr:grpSpPr>
        <a:xfrm>
          <a:off x="1866900" y="3876675"/>
          <a:ext cx="4191000" cy="1790700"/>
          <a:chOff x="2717" y="6165"/>
          <a:chExt cx="6088" cy="2823"/>
        </a:xfrm>
        <a:solidFill>
          <a:srgbClr val="FFFFFF"/>
        </a:solidFill>
      </xdr:grpSpPr>
      <xdr:pic>
        <xdr:nvPicPr>
          <xdr:cNvPr id="2" name="Obrázek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997" y="6300"/>
            <a:ext cx="1603" cy="58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Obrázek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59" y="8338"/>
            <a:ext cx="1428" cy="53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Obrázek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717" y="7285"/>
            <a:ext cx="2078" cy="55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Obrázek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204" y="8142"/>
            <a:ext cx="1078" cy="84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Obrázek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28" y="7260"/>
            <a:ext cx="866" cy="76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7" name="logo yat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999" y="6266"/>
            <a:ext cx="1492" cy="56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8" name="alpinepro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7154" y="6165"/>
            <a:ext cx="1653" cy="164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37</xdr:row>
      <xdr:rowOff>95250</xdr:rowOff>
    </xdr:from>
    <xdr:to>
      <xdr:col>7</xdr:col>
      <xdr:colOff>2190750</xdr:colOff>
      <xdr:row>48</xdr:row>
      <xdr:rowOff>19050</xdr:rowOff>
    </xdr:to>
    <xdr:grpSp>
      <xdr:nvGrpSpPr>
        <xdr:cNvPr id="1" name="Group 2"/>
        <xdr:cNvGrpSpPr>
          <a:grpSpLocks/>
        </xdr:cNvGrpSpPr>
      </xdr:nvGrpSpPr>
      <xdr:grpSpPr>
        <a:xfrm>
          <a:off x="571500" y="6572250"/>
          <a:ext cx="3990975" cy="1790700"/>
          <a:chOff x="837" y="10468"/>
          <a:chExt cx="5780" cy="2844"/>
        </a:xfrm>
        <a:solidFill>
          <a:srgbClr val="FFFFFF"/>
        </a:solidFill>
      </xdr:grpSpPr>
      <xdr:pic>
        <xdr:nvPicPr>
          <xdr:cNvPr id="2" name="Obrázek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02" y="10606"/>
            <a:ext cx="1522" cy="58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Obrázek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673" y="12657"/>
            <a:ext cx="1355" cy="53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Obrázek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37" y="11597"/>
            <a:ext cx="1972" cy="56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Obrázek 1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247" y="12461"/>
            <a:ext cx="1025" cy="8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Obrázek 1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411" y="11572"/>
            <a:ext cx="824" cy="7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7" name="logo yat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103" y="10572"/>
            <a:ext cx="1415" cy="57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8" name="alpinepro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5048" y="10468"/>
            <a:ext cx="1569" cy="165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23</xdr:row>
      <xdr:rowOff>133350</xdr:rowOff>
    </xdr:from>
    <xdr:to>
      <xdr:col>7</xdr:col>
      <xdr:colOff>1933575</xdr:colOff>
      <xdr:row>34</xdr:row>
      <xdr:rowOff>142875</xdr:rowOff>
    </xdr:to>
    <xdr:grpSp>
      <xdr:nvGrpSpPr>
        <xdr:cNvPr id="1" name="Group 2"/>
        <xdr:cNvGrpSpPr>
          <a:grpSpLocks/>
        </xdr:cNvGrpSpPr>
      </xdr:nvGrpSpPr>
      <xdr:grpSpPr>
        <a:xfrm>
          <a:off x="923925" y="4667250"/>
          <a:ext cx="3990975" cy="1790700"/>
          <a:chOff x="1343" y="7391"/>
          <a:chExt cx="5779" cy="2835"/>
        </a:xfrm>
        <a:solidFill>
          <a:srgbClr val="FFFFFF"/>
        </a:solidFill>
      </xdr:grpSpPr>
      <xdr:pic>
        <xdr:nvPicPr>
          <xdr:cNvPr id="2" name="Obrázek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07" y="7527"/>
            <a:ext cx="1521" cy="58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Obrázek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180" y="9573"/>
            <a:ext cx="1357" cy="53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Obrázek 1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43" y="8515"/>
            <a:ext cx="1972" cy="56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Obrázek 1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755" y="9376"/>
            <a:ext cx="1023" cy="84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Obrázek 2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918" y="8489"/>
            <a:ext cx="822" cy="76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7" name="logo yat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610" y="7493"/>
            <a:ext cx="1414" cy="56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8" name="alpinepro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5554" y="7391"/>
            <a:ext cx="1569" cy="165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AC179"/>
  <sheetViews>
    <sheetView workbookViewId="0" topLeftCell="A1">
      <selection activeCell="C51" sqref="C51"/>
    </sheetView>
  </sheetViews>
  <sheetFormatPr defaultColWidth="9.00390625" defaultRowHeight="12.75"/>
  <cols>
    <col min="1" max="1" width="3.25390625" style="0" customWidth="1"/>
    <col min="2" max="2" width="0" style="0" hidden="1" customWidth="1"/>
    <col min="3" max="3" width="22.75390625" style="0" customWidth="1"/>
    <col min="4" max="4" width="8.75390625" style="0" customWidth="1"/>
    <col min="5" max="5" width="30.625" style="0" customWidth="1"/>
    <col min="6" max="6" width="3.375" style="0" customWidth="1"/>
    <col min="7" max="7" width="3.75390625" style="0" customWidth="1"/>
    <col min="8" max="8" width="3.875" style="0" customWidth="1"/>
    <col min="9" max="10" width="3.75390625" style="0" customWidth="1"/>
    <col min="11" max="11" width="3.25390625" style="0" customWidth="1"/>
    <col min="12" max="12" width="3.375" style="0" customWidth="1"/>
    <col min="13" max="13" width="3.25390625" style="0" customWidth="1"/>
    <col min="14" max="15" width="3.375" style="0" customWidth="1"/>
    <col min="16" max="16" width="3.625" style="0" customWidth="1"/>
    <col min="17" max="17" width="3.25390625" style="0" customWidth="1"/>
    <col min="18" max="23" width="0" style="0" hidden="1" customWidth="1"/>
    <col min="24" max="24" width="3.25390625" style="0" customWidth="1"/>
    <col min="25" max="25" width="3.75390625" style="0" customWidth="1"/>
    <col min="26" max="26" width="3.375" style="0" customWidth="1"/>
    <col min="27" max="28" width="3.75390625" style="0" customWidth="1"/>
    <col min="29" max="29" width="0" style="0" hidden="1" customWidth="1"/>
    <col min="30" max="30" width="9.25390625" style="0" customWidth="1"/>
  </cols>
  <sheetData>
    <row r="1" spans="4:9" ht="24.75">
      <c r="D1" s="1" t="s">
        <v>0</v>
      </c>
      <c r="E1" s="1"/>
      <c r="F1" s="1"/>
      <c r="G1" s="1"/>
      <c r="H1" s="1"/>
      <c r="I1" s="1"/>
    </row>
    <row r="2" spans="4:13" ht="17.25">
      <c r="D2" s="2" t="s">
        <v>1</v>
      </c>
      <c r="E2" s="2"/>
      <c r="F2" s="2"/>
      <c r="G2" s="2"/>
      <c r="H2" s="2"/>
      <c r="I2" s="2"/>
      <c r="J2" s="2"/>
      <c r="K2" s="2"/>
      <c r="M2" s="2"/>
    </row>
    <row r="3" ht="22.5" customHeight="1">
      <c r="C3" s="3" t="s">
        <v>2</v>
      </c>
    </row>
    <row r="5" spans="1:28" ht="12.75">
      <c r="A5" s="4"/>
      <c r="B5" s="5"/>
      <c r="C5" s="5" t="s">
        <v>3</v>
      </c>
      <c r="D5" s="5"/>
      <c r="E5" s="5"/>
      <c r="F5" s="5" t="s">
        <v>4</v>
      </c>
      <c r="G5" s="5"/>
      <c r="H5" s="5"/>
      <c r="I5" s="5" t="s">
        <v>5</v>
      </c>
      <c r="J5" s="5"/>
      <c r="K5" s="5"/>
      <c r="L5" s="5" t="s">
        <v>6</v>
      </c>
      <c r="M5" s="5"/>
      <c r="N5" s="5"/>
      <c r="O5" s="5" t="s">
        <v>7</v>
      </c>
      <c r="P5" s="5"/>
      <c r="Q5" s="5"/>
      <c r="R5" s="5" t="s">
        <v>8</v>
      </c>
      <c r="S5" s="5"/>
      <c r="T5" s="5"/>
      <c r="U5" s="5" t="s">
        <v>9</v>
      </c>
      <c r="V5" s="5"/>
      <c r="W5" s="5"/>
      <c r="X5" s="5" t="s">
        <v>10</v>
      </c>
      <c r="Y5" s="5"/>
      <c r="Z5" s="5"/>
      <c r="AA5" s="5"/>
      <c r="AB5" s="6"/>
    </row>
    <row r="6" spans="1:28" ht="12.75" hidden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9" ht="12.75">
      <c r="A7" s="10" t="s">
        <v>11</v>
      </c>
      <c r="B7" s="11"/>
      <c r="C7" s="11" t="s">
        <v>12</v>
      </c>
      <c r="D7" s="11" t="s">
        <v>13</v>
      </c>
      <c r="E7" s="11" t="s">
        <v>14</v>
      </c>
      <c r="F7" s="11" t="s">
        <v>15</v>
      </c>
      <c r="G7" s="11" t="s">
        <v>16</v>
      </c>
      <c r="H7" s="11" t="s">
        <v>17</v>
      </c>
      <c r="I7" s="11" t="s">
        <v>15</v>
      </c>
      <c r="J7" s="11" t="s">
        <v>16</v>
      </c>
      <c r="K7" s="11" t="s">
        <v>17</v>
      </c>
      <c r="L7" s="11" t="s">
        <v>15</v>
      </c>
      <c r="M7" s="11" t="s">
        <v>16</v>
      </c>
      <c r="N7" s="11" t="s">
        <v>17</v>
      </c>
      <c r="O7" s="11" t="s">
        <v>15</v>
      </c>
      <c r="P7" s="11" t="s">
        <v>16</v>
      </c>
      <c r="Q7" s="11" t="s">
        <v>17</v>
      </c>
      <c r="R7" s="11" t="s">
        <v>15</v>
      </c>
      <c r="S7" s="11" t="s">
        <v>16</v>
      </c>
      <c r="T7" s="11" t="s">
        <v>17</v>
      </c>
      <c r="U7" s="11" t="s">
        <v>15</v>
      </c>
      <c r="V7" s="11" t="s">
        <v>16</v>
      </c>
      <c r="W7" s="11" t="s">
        <v>17</v>
      </c>
      <c r="X7" s="11" t="s">
        <v>18</v>
      </c>
      <c r="Y7" s="11" t="s">
        <v>15</v>
      </c>
      <c r="Z7" s="11" t="s">
        <v>19</v>
      </c>
      <c r="AA7" s="11" t="s">
        <v>16</v>
      </c>
      <c r="AB7" s="12" t="s">
        <v>17</v>
      </c>
      <c r="AC7" s="13" t="s">
        <v>20</v>
      </c>
    </row>
    <row r="8" spans="1:28" ht="15">
      <c r="A8" s="14">
        <v>1</v>
      </c>
      <c r="B8" s="15"/>
      <c r="C8" s="16" t="s">
        <v>21</v>
      </c>
      <c r="D8" s="17">
        <v>1975</v>
      </c>
      <c r="E8" s="16" t="s">
        <v>22</v>
      </c>
      <c r="F8" s="11">
        <v>1</v>
      </c>
      <c r="G8" s="11">
        <v>1</v>
      </c>
      <c r="H8" s="11">
        <v>7</v>
      </c>
      <c r="I8" s="11">
        <v>1</v>
      </c>
      <c r="J8" s="11">
        <v>1</v>
      </c>
      <c r="K8" s="11">
        <v>7</v>
      </c>
      <c r="L8" s="11">
        <v>1</v>
      </c>
      <c r="M8" s="11">
        <v>1</v>
      </c>
      <c r="N8" s="11">
        <v>5</v>
      </c>
      <c r="O8" s="11">
        <v>1</v>
      </c>
      <c r="P8" s="11">
        <v>1</v>
      </c>
      <c r="Q8" s="11">
        <v>8</v>
      </c>
      <c r="R8" s="11"/>
      <c r="S8" s="11"/>
      <c r="T8" s="11"/>
      <c r="U8" s="11"/>
      <c r="V8" s="11"/>
      <c r="W8" s="11"/>
      <c r="X8" s="8">
        <f aca="true" t="shared" si="0" ref="X8:X25">IF(F8=0,0,1)+IF(I8=0,0,1)+IF(L8=0,0,1)+IF(O8=0,0,1)+IF(R8=0,0,1)+IF(U8=0,0,1)</f>
        <v>4</v>
      </c>
      <c r="Y8" s="8">
        <f aca="true" t="shared" si="1" ref="Y8:Y25">F8+I8+L8+O8+R8+U8</f>
        <v>4</v>
      </c>
      <c r="Z8" s="8">
        <f aca="true" t="shared" si="2" ref="Z8:Z25">IF(G8=0,0,1)+IF(J8=0,0,1)+IF(M8=0,0,1)+IF(P8=0,0,1)+IF(S8=0,0,1)+IF(V8=0,0,1)</f>
        <v>4</v>
      </c>
      <c r="AA8" s="8">
        <f aca="true" t="shared" si="3" ref="AA8:AA25">G8+J8+M8+P8+S8+V8</f>
        <v>4</v>
      </c>
      <c r="AB8" s="9">
        <f aca="true" t="shared" si="4" ref="AB8:AB25">H8+K8+N8+Q8+T8+W8</f>
        <v>27</v>
      </c>
    </row>
    <row r="9" spans="1:28" ht="15">
      <c r="A9" s="14">
        <v>2</v>
      </c>
      <c r="B9" s="15"/>
      <c r="C9" s="16" t="s">
        <v>23</v>
      </c>
      <c r="D9" s="17">
        <v>1991</v>
      </c>
      <c r="E9" s="16"/>
      <c r="F9" s="11">
        <v>1</v>
      </c>
      <c r="G9" s="11">
        <v>1</v>
      </c>
      <c r="H9" s="11">
        <v>7</v>
      </c>
      <c r="I9" s="11">
        <v>1</v>
      </c>
      <c r="J9" s="11">
        <v>1</v>
      </c>
      <c r="K9" s="11">
        <v>7</v>
      </c>
      <c r="L9" s="11">
        <v>1</v>
      </c>
      <c r="M9" s="11">
        <v>1</v>
      </c>
      <c r="N9" s="11">
        <v>5</v>
      </c>
      <c r="O9" s="11">
        <v>1</v>
      </c>
      <c r="P9" s="11">
        <v>1</v>
      </c>
      <c r="Q9" s="11">
        <v>8</v>
      </c>
      <c r="R9" s="11"/>
      <c r="S9" s="11"/>
      <c r="T9" s="11"/>
      <c r="U9" s="11"/>
      <c r="V9" s="11"/>
      <c r="W9" s="11"/>
      <c r="X9" s="8">
        <f t="shared" si="0"/>
        <v>4</v>
      </c>
      <c r="Y9" s="8">
        <f t="shared" si="1"/>
        <v>4</v>
      </c>
      <c r="Z9" s="8">
        <f t="shared" si="2"/>
        <v>4</v>
      </c>
      <c r="AA9" s="8">
        <f t="shared" si="3"/>
        <v>4</v>
      </c>
      <c r="AB9" s="9">
        <f t="shared" si="4"/>
        <v>27</v>
      </c>
    </row>
    <row r="10" spans="1:28" ht="15">
      <c r="A10" s="14">
        <v>3</v>
      </c>
      <c r="B10" s="15"/>
      <c r="C10" s="16" t="s">
        <v>24</v>
      </c>
      <c r="D10" s="17">
        <v>1980</v>
      </c>
      <c r="E10" s="16" t="s">
        <v>25</v>
      </c>
      <c r="F10" s="11">
        <v>1</v>
      </c>
      <c r="G10" s="11">
        <v>1</v>
      </c>
      <c r="H10" s="11">
        <v>7</v>
      </c>
      <c r="I10" s="11">
        <v>1</v>
      </c>
      <c r="J10" s="11">
        <v>1</v>
      </c>
      <c r="K10" s="11">
        <v>7</v>
      </c>
      <c r="L10" s="11">
        <v>1</v>
      </c>
      <c r="M10" s="11">
        <v>1</v>
      </c>
      <c r="N10" s="11">
        <v>5</v>
      </c>
      <c r="O10" s="11">
        <v>1</v>
      </c>
      <c r="P10" s="11">
        <v>1</v>
      </c>
      <c r="Q10" s="11">
        <v>8</v>
      </c>
      <c r="R10" s="11"/>
      <c r="S10" s="11"/>
      <c r="T10" s="11"/>
      <c r="U10" s="11"/>
      <c r="V10" s="11"/>
      <c r="W10" s="11"/>
      <c r="X10" s="8">
        <f t="shared" si="0"/>
        <v>4</v>
      </c>
      <c r="Y10" s="8">
        <f t="shared" si="1"/>
        <v>4</v>
      </c>
      <c r="Z10" s="8">
        <f t="shared" si="2"/>
        <v>4</v>
      </c>
      <c r="AA10" s="8">
        <f t="shared" si="3"/>
        <v>4</v>
      </c>
      <c r="AB10" s="9">
        <f t="shared" si="4"/>
        <v>27</v>
      </c>
    </row>
    <row r="11" spans="1:28" ht="15">
      <c r="A11" s="14">
        <v>4</v>
      </c>
      <c r="B11" s="15"/>
      <c r="C11" s="16" t="s">
        <v>26</v>
      </c>
      <c r="D11" s="17">
        <v>1988</v>
      </c>
      <c r="E11" s="16" t="s">
        <v>27</v>
      </c>
      <c r="F11" s="11">
        <v>1</v>
      </c>
      <c r="G11" s="11">
        <v>1</v>
      </c>
      <c r="H11" s="11">
        <v>7</v>
      </c>
      <c r="I11" s="11">
        <v>1</v>
      </c>
      <c r="J11" s="11">
        <v>1</v>
      </c>
      <c r="K11" s="11">
        <v>7</v>
      </c>
      <c r="L11" s="11">
        <v>1</v>
      </c>
      <c r="M11" s="11">
        <v>1</v>
      </c>
      <c r="N11" s="11">
        <v>5</v>
      </c>
      <c r="O11" s="11">
        <v>1</v>
      </c>
      <c r="P11" s="11">
        <v>1</v>
      </c>
      <c r="Q11" s="11">
        <v>8</v>
      </c>
      <c r="R11" s="11"/>
      <c r="S11" s="11"/>
      <c r="T11" s="11"/>
      <c r="U11" s="11"/>
      <c r="V11" s="11"/>
      <c r="W11" s="11"/>
      <c r="X11" s="8">
        <f t="shared" si="0"/>
        <v>4</v>
      </c>
      <c r="Y11" s="8">
        <f t="shared" si="1"/>
        <v>4</v>
      </c>
      <c r="Z11" s="8">
        <f t="shared" si="2"/>
        <v>4</v>
      </c>
      <c r="AA11" s="8">
        <f t="shared" si="3"/>
        <v>4</v>
      </c>
      <c r="AB11" s="9">
        <f t="shared" si="4"/>
        <v>27</v>
      </c>
    </row>
    <row r="12" spans="1:28" ht="15">
      <c r="A12" s="14">
        <v>5</v>
      </c>
      <c r="B12" s="15"/>
      <c r="C12" s="16" t="s">
        <v>28</v>
      </c>
      <c r="D12" s="17">
        <v>1988</v>
      </c>
      <c r="E12" s="16" t="s">
        <v>29</v>
      </c>
      <c r="F12" s="11">
        <v>1</v>
      </c>
      <c r="G12" s="11">
        <v>1</v>
      </c>
      <c r="H12" s="11">
        <v>7</v>
      </c>
      <c r="I12" s="11">
        <v>1</v>
      </c>
      <c r="J12" s="11">
        <v>1</v>
      </c>
      <c r="K12" s="11">
        <v>7</v>
      </c>
      <c r="L12" s="11">
        <v>1</v>
      </c>
      <c r="M12" s="11">
        <v>1</v>
      </c>
      <c r="N12" s="11">
        <v>5</v>
      </c>
      <c r="O12" s="11">
        <v>1</v>
      </c>
      <c r="P12" s="11">
        <v>1</v>
      </c>
      <c r="Q12" s="11">
        <v>8</v>
      </c>
      <c r="R12" s="11"/>
      <c r="S12" s="11"/>
      <c r="T12" s="11"/>
      <c r="U12" s="11"/>
      <c r="V12" s="11"/>
      <c r="W12" s="11"/>
      <c r="X12" s="8">
        <f t="shared" si="0"/>
        <v>4</v>
      </c>
      <c r="Y12" s="8">
        <f t="shared" si="1"/>
        <v>4</v>
      </c>
      <c r="Z12" s="8">
        <f t="shared" si="2"/>
        <v>4</v>
      </c>
      <c r="AA12" s="8">
        <f t="shared" si="3"/>
        <v>4</v>
      </c>
      <c r="AB12" s="9">
        <f t="shared" si="4"/>
        <v>27</v>
      </c>
    </row>
    <row r="13" spans="1:28" ht="15">
      <c r="A13" s="14">
        <v>6</v>
      </c>
      <c r="B13" s="15"/>
      <c r="C13" s="16" t="s">
        <v>30</v>
      </c>
      <c r="D13" s="17">
        <v>1977</v>
      </c>
      <c r="E13" s="16" t="s">
        <v>31</v>
      </c>
      <c r="F13" s="11">
        <v>1</v>
      </c>
      <c r="G13" s="11">
        <v>1</v>
      </c>
      <c r="H13" s="11">
        <v>7</v>
      </c>
      <c r="I13" s="11">
        <v>1</v>
      </c>
      <c r="J13" s="11">
        <v>1</v>
      </c>
      <c r="K13" s="11">
        <v>7</v>
      </c>
      <c r="L13" s="11">
        <v>1</v>
      </c>
      <c r="M13" s="11">
        <v>1</v>
      </c>
      <c r="N13" s="11">
        <v>5</v>
      </c>
      <c r="O13" s="11">
        <v>1</v>
      </c>
      <c r="P13" s="11">
        <v>1</v>
      </c>
      <c r="Q13" s="11">
        <v>8</v>
      </c>
      <c r="R13" s="11"/>
      <c r="S13" s="11"/>
      <c r="T13" s="11"/>
      <c r="U13" s="11"/>
      <c r="V13" s="11"/>
      <c r="W13" s="11"/>
      <c r="X13" s="8">
        <f t="shared" si="0"/>
        <v>4</v>
      </c>
      <c r="Y13" s="8">
        <f t="shared" si="1"/>
        <v>4</v>
      </c>
      <c r="Z13" s="8">
        <f t="shared" si="2"/>
        <v>4</v>
      </c>
      <c r="AA13" s="8">
        <f t="shared" si="3"/>
        <v>4</v>
      </c>
      <c r="AB13" s="9">
        <f t="shared" si="4"/>
        <v>27</v>
      </c>
    </row>
    <row r="14" spans="1:28" ht="15">
      <c r="A14" s="14">
        <v>7</v>
      </c>
      <c r="B14" s="15"/>
      <c r="C14" s="16" t="s">
        <v>32</v>
      </c>
      <c r="D14" s="17">
        <v>1986</v>
      </c>
      <c r="E14" s="16" t="s">
        <v>33</v>
      </c>
      <c r="F14" s="11">
        <v>1</v>
      </c>
      <c r="G14" s="11">
        <v>1</v>
      </c>
      <c r="H14" s="11">
        <v>7</v>
      </c>
      <c r="I14" s="11">
        <v>1</v>
      </c>
      <c r="J14" s="11">
        <v>1</v>
      </c>
      <c r="K14" s="11">
        <v>7</v>
      </c>
      <c r="L14" s="11">
        <v>1</v>
      </c>
      <c r="M14" s="11">
        <v>1</v>
      </c>
      <c r="N14" s="11">
        <v>5</v>
      </c>
      <c r="O14" s="11">
        <v>1</v>
      </c>
      <c r="P14" s="11">
        <v>1</v>
      </c>
      <c r="Q14" s="11">
        <v>8</v>
      </c>
      <c r="R14" s="11"/>
      <c r="S14" s="11"/>
      <c r="T14" s="11"/>
      <c r="U14" s="11"/>
      <c r="V14" s="11"/>
      <c r="W14" s="11"/>
      <c r="X14" s="8">
        <f t="shared" si="0"/>
        <v>4</v>
      </c>
      <c r="Y14" s="8">
        <f t="shared" si="1"/>
        <v>4</v>
      </c>
      <c r="Z14" s="8">
        <f t="shared" si="2"/>
        <v>4</v>
      </c>
      <c r="AA14" s="8">
        <f t="shared" si="3"/>
        <v>4</v>
      </c>
      <c r="AB14" s="9">
        <f t="shared" si="4"/>
        <v>27</v>
      </c>
    </row>
    <row r="15" spans="1:28" ht="15">
      <c r="A15" s="14">
        <v>8</v>
      </c>
      <c r="B15" s="15"/>
      <c r="C15" s="16" t="s">
        <v>34</v>
      </c>
      <c r="D15" s="17">
        <v>1984</v>
      </c>
      <c r="E15" s="16" t="s">
        <v>35</v>
      </c>
      <c r="F15" s="11">
        <v>1</v>
      </c>
      <c r="G15" s="11">
        <v>1</v>
      </c>
      <c r="H15" s="11">
        <v>7</v>
      </c>
      <c r="I15" s="11">
        <v>1</v>
      </c>
      <c r="J15" s="11">
        <v>1</v>
      </c>
      <c r="K15" s="11">
        <v>7</v>
      </c>
      <c r="L15" s="11">
        <v>1</v>
      </c>
      <c r="M15" s="11">
        <v>1</v>
      </c>
      <c r="N15" s="11">
        <v>5</v>
      </c>
      <c r="O15" s="11">
        <v>1</v>
      </c>
      <c r="P15" s="11">
        <v>1</v>
      </c>
      <c r="Q15" s="11">
        <v>8</v>
      </c>
      <c r="R15" s="11"/>
      <c r="S15" s="11"/>
      <c r="T15" s="11"/>
      <c r="U15" s="11"/>
      <c r="V15" s="11"/>
      <c r="W15" s="11"/>
      <c r="X15" s="8">
        <f t="shared" si="0"/>
        <v>4</v>
      </c>
      <c r="Y15" s="8">
        <f t="shared" si="1"/>
        <v>4</v>
      </c>
      <c r="Z15" s="8">
        <f t="shared" si="2"/>
        <v>4</v>
      </c>
      <c r="AA15" s="8">
        <f t="shared" si="3"/>
        <v>4</v>
      </c>
      <c r="AB15" s="9">
        <f t="shared" si="4"/>
        <v>27</v>
      </c>
    </row>
    <row r="16" spans="1:28" ht="15">
      <c r="A16" s="14">
        <v>9</v>
      </c>
      <c r="B16" s="15"/>
      <c r="C16" s="16" t="s">
        <v>36</v>
      </c>
      <c r="D16" s="17">
        <v>1978</v>
      </c>
      <c r="E16" s="16" t="s">
        <v>37</v>
      </c>
      <c r="F16" s="11">
        <v>1</v>
      </c>
      <c r="G16" s="11">
        <v>1</v>
      </c>
      <c r="H16" s="11">
        <v>7</v>
      </c>
      <c r="I16" s="11">
        <v>1</v>
      </c>
      <c r="J16" s="11">
        <v>1</v>
      </c>
      <c r="K16" s="11">
        <v>7</v>
      </c>
      <c r="L16" s="11">
        <v>1</v>
      </c>
      <c r="M16" s="11">
        <v>1</v>
      </c>
      <c r="N16" s="11">
        <v>5</v>
      </c>
      <c r="O16" s="11">
        <v>1</v>
      </c>
      <c r="P16" s="11">
        <v>1</v>
      </c>
      <c r="Q16" s="11">
        <v>8</v>
      </c>
      <c r="R16" s="11"/>
      <c r="S16" s="11"/>
      <c r="T16" s="11"/>
      <c r="U16" s="11"/>
      <c r="V16" s="11"/>
      <c r="W16" s="11"/>
      <c r="X16" s="8">
        <f t="shared" si="0"/>
        <v>4</v>
      </c>
      <c r="Y16" s="8">
        <f t="shared" si="1"/>
        <v>4</v>
      </c>
      <c r="Z16" s="8">
        <f t="shared" si="2"/>
        <v>4</v>
      </c>
      <c r="AA16" s="8">
        <f t="shared" si="3"/>
        <v>4</v>
      </c>
      <c r="AB16" s="9">
        <f t="shared" si="4"/>
        <v>27</v>
      </c>
    </row>
    <row r="17" spans="1:28" ht="15">
      <c r="A17" s="18">
        <v>10</v>
      </c>
      <c r="B17" s="19"/>
      <c r="C17" s="20" t="s">
        <v>38</v>
      </c>
      <c r="D17" s="21">
        <v>1990</v>
      </c>
      <c r="E17" s="20" t="s">
        <v>39</v>
      </c>
      <c r="F17" s="22">
        <v>1</v>
      </c>
      <c r="G17" s="22">
        <v>1</v>
      </c>
      <c r="H17" s="22">
        <v>7</v>
      </c>
      <c r="I17" s="22">
        <v>1</v>
      </c>
      <c r="J17" s="22">
        <v>1</v>
      </c>
      <c r="K17" s="22">
        <v>7</v>
      </c>
      <c r="L17" s="22">
        <v>1</v>
      </c>
      <c r="M17" s="22">
        <v>1</v>
      </c>
      <c r="N17" s="22">
        <v>5</v>
      </c>
      <c r="O17" s="22">
        <v>1</v>
      </c>
      <c r="P17" s="22">
        <v>1</v>
      </c>
      <c r="Q17" s="22">
        <v>8</v>
      </c>
      <c r="R17" s="22"/>
      <c r="S17" s="22"/>
      <c r="T17" s="22"/>
      <c r="U17" s="22"/>
      <c r="V17" s="22"/>
      <c r="W17" s="22"/>
      <c r="X17" s="23">
        <f t="shared" si="0"/>
        <v>4</v>
      </c>
      <c r="Y17" s="23">
        <f t="shared" si="1"/>
        <v>4</v>
      </c>
      <c r="Z17" s="23">
        <f t="shared" si="2"/>
        <v>4</v>
      </c>
      <c r="AA17" s="23">
        <f t="shared" si="3"/>
        <v>4</v>
      </c>
      <c r="AB17" s="24">
        <f t="shared" si="4"/>
        <v>27</v>
      </c>
    </row>
    <row r="18" spans="1:28" ht="15">
      <c r="A18" s="25">
        <v>11</v>
      </c>
      <c r="B18" s="26"/>
      <c r="C18" s="16" t="s">
        <v>40</v>
      </c>
      <c r="D18" s="17">
        <v>1977</v>
      </c>
      <c r="E18" s="16" t="s">
        <v>41</v>
      </c>
      <c r="F18" s="27">
        <v>1</v>
      </c>
      <c r="G18" s="27">
        <v>1</v>
      </c>
      <c r="H18" s="27">
        <v>7</v>
      </c>
      <c r="I18" s="27">
        <v>1</v>
      </c>
      <c r="J18" s="27">
        <v>1</v>
      </c>
      <c r="K18" s="27">
        <v>7</v>
      </c>
      <c r="L18" s="27">
        <v>1</v>
      </c>
      <c r="M18" s="27">
        <v>1</v>
      </c>
      <c r="N18" s="27">
        <v>5</v>
      </c>
      <c r="O18" s="27">
        <v>2</v>
      </c>
      <c r="P18" s="27">
        <v>2</v>
      </c>
      <c r="Q18" s="27">
        <v>8</v>
      </c>
      <c r="R18" s="27"/>
      <c r="S18" s="27"/>
      <c r="T18" s="27"/>
      <c r="U18" s="27"/>
      <c r="V18" s="27"/>
      <c r="W18" s="27"/>
      <c r="X18" s="28">
        <f t="shared" si="0"/>
        <v>4</v>
      </c>
      <c r="Y18" s="28">
        <f t="shared" si="1"/>
        <v>5</v>
      </c>
      <c r="Z18" s="28">
        <f t="shared" si="2"/>
        <v>4</v>
      </c>
      <c r="AA18" s="28">
        <f t="shared" si="3"/>
        <v>5</v>
      </c>
      <c r="AB18" s="29">
        <f t="shared" si="4"/>
        <v>27</v>
      </c>
    </row>
    <row r="19" spans="1:28" ht="15">
      <c r="A19" s="14">
        <v>12</v>
      </c>
      <c r="B19" s="15"/>
      <c r="C19" s="16" t="s">
        <v>42</v>
      </c>
      <c r="D19" s="17">
        <v>1989</v>
      </c>
      <c r="E19" s="16" t="s">
        <v>43</v>
      </c>
      <c r="F19" s="11">
        <v>1</v>
      </c>
      <c r="G19" s="11">
        <v>1</v>
      </c>
      <c r="H19" s="11">
        <v>7</v>
      </c>
      <c r="I19" s="11">
        <v>1</v>
      </c>
      <c r="J19" s="11">
        <v>1</v>
      </c>
      <c r="K19" s="11">
        <v>7</v>
      </c>
      <c r="L19" s="11">
        <v>2</v>
      </c>
      <c r="M19" s="11">
        <v>2</v>
      </c>
      <c r="N19" s="11">
        <v>5</v>
      </c>
      <c r="O19" s="11">
        <v>1</v>
      </c>
      <c r="P19" s="11">
        <v>1</v>
      </c>
      <c r="Q19" s="11">
        <v>8</v>
      </c>
      <c r="R19" s="11"/>
      <c r="S19" s="11"/>
      <c r="T19" s="11"/>
      <c r="U19" s="11"/>
      <c r="V19" s="11"/>
      <c r="W19" s="11"/>
      <c r="X19" s="8">
        <f t="shared" si="0"/>
        <v>4</v>
      </c>
      <c r="Y19" s="8">
        <f t="shared" si="1"/>
        <v>5</v>
      </c>
      <c r="Z19" s="8">
        <f t="shared" si="2"/>
        <v>4</v>
      </c>
      <c r="AA19" s="8">
        <f t="shared" si="3"/>
        <v>5</v>
      </c>
      <c r="AB19" s="9">
        <f t="shared" si="4"/>
        <v>27</v>
      </c>
    </row>
    <row r="20" spans="1:28" ht="15">
      <c r="A20" s="14">
        <v>13</v>
      </c>
      <c r="B20" s="15"/>
      <c r="C20" s="16" t="s">
        <v>44</v>
      </c>
      <c r="D20" s="17">
        <v>1990</v>
      </c>
      <c r="E20" s="16" t="s">
        <v>45</v>
      </c>
      <c r="F20" s="11">
        <v>1</v>
      </c>
      <c r="G20" s="11">
        <v>1</v>
      </c>
      <c r="H20" s="11">
        <v>7</v>
      </c>
      <c r="I20" s="11">
        <v>1</v>
      </c>
      <c r="J20" s="11">
        <v>1</v>
      </c>
      <c r="K20" s="11">
        <v>7</v>
      </c>
      <c r="L20" s="11">
        <v>2</v>
      </c>
      <c r="M20" s="11">
        <v>2</v>
      </c>
      <c r="N20" s="11">
        <v>5</v>
      </c>
      <c r="O20" s="11">
        <v>1</v>
      </c>
      <c r="P20" s="11">
        <v>1</v>
      </c>
      <c r="Q20" s="11">
        <v>8</v>
      </c>
      <c r="R20" s="11"/>
      <c r="S20" s="11"/>
      <c r="T20" s="11"/>
      <c r="U20" s="11"/>
      <c r="V20" s="11"/>
      <c r="W20" s="11"/>
      <c r="X20" s="8">
        <f t="shared" si="0"/>
        <v>4</v>
      </c>
      <c r="Y20" s="8">
        <f t="shared" si="1"/>
        <v>5</v>
      </c>
      <c r="Z20" s="8">
        <f t="shared" si="2"/>
        <v>4</v>
      </c>
      <c r="AA20" s="8">
        <f t="shared" si="3"/>
        <v>5</v>
      </c>
      <c r="AB20" s="9">
        <f t="shared" si="4"/>
        <v>27</v>
      </c>
    </row>
    <row r="21" spans="1:28" ht="12.75" hidden="1">
      <c r="A21" s="14">
        <v>14</v>
      </c>
      <c r="B21" s="1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v>1</v>
      </c>
      <c r="S21" s="11">
        <v>1</v>
      </c>
      <c r="T21" s="11">
        <v>10</v>
      </c>
      <c r="U21" s="11"/>
      <c r="V21" s="11"/>
      <c r="W21" s="11"/>
      <c r="X21" s="8">
        <f t="shared" si="0"/>
        <v>1</v>
      </c>
      <c r="Y21" s="8">
        <f t="shared" si="1"/>
        <v>1</v>
      </c>
      <c r="Z21" s="8">
        <f t="shared" si="2"/>
        <v>1</v>
      </c>
      <c r="AA21" s="8">
        <f t="shared" si="3"/>
        <v>1</v>
      </c>
      <c r="AB21" s="9">
        <f t="shared" si="4"/>
        <v>10</v>
      </c>
    </row>
    <row r="22" spans="1:28" ht="12.75" hidden="1">
      <c r="A22" s="14">
        <v>15</v>
      </c>
      <c r="B22" s="1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v>0</v>
      </c>
      <c r="S22" s="11">
        <v>3</v>
      </c>
      <c r="T22" s="11">
        <v>6</v>
      </c>
      <c r="U22" s="11"/>
      <c r="V22" s="11"/>
      <c r="W22" s="11"/>
      <c r="X22" s="8">
        <f t="shared" si="0"/>
        <v>0</v>
      </c>
      <c r="Y22" s="8">
        <f t="shared" si="1"/>
        <v>0</v>
      </c>
      <c r="Z22" s="8">
        <f t="shared" si="2"/>
        <v>1</v>
      </c>
      <c r="AA22" s="8">
        <f t="shared" si="3"/>
        <v>3</v>
      </c>
      <c r="AB22" s="9">
        <f t="shared" si="4"/>
        <v>6</v>
      </c>
    </row>
    <row r="23" spans="1:28" ht="12.75" hidden="1">
      <c r="A23" s="14">
        <v>16</v>
      </c>
      <c r="B23" s="1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v>1</v>
      </c>
      <c r="S23" s="11">
        <v>1</v>
      </c>
      <c r="T23" s="11">
        <v>10</v>
      </c>
      <c r="U23" s="11"/>
      <c r="V23" s="11"/>
      <c r="W23" s="11"/>
      <c r="X23" s="8">
        <f t="shared" si="0"/>
        <v>1</v>
      </c>
      <c r="Y23" s="8">
        <f t="shared" si="1"/>
        <v>1</v>
      </c>
      <c r="Z23" s="8">
        <f t="shared" si="2"/>
        <v>1</v>
      </c>
      <c r="AA23" s="8">
        <f t="shared" si="3"/>
        <v>1</v>
      </c>
      <c r="AB23" s="9">
        <f t="shared" si="4"/>
        <v>10</v>
      </c>
    </row>
    <row r="24" spans="1:28" ht="12.75" hidden="1">
      <c r="A24" s="14">
        <v>17</v>
      </c>
      <c r="B24" s="1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>
        <v>0</v>
      </c>
      <c r="S24" s="11">
        <v>1</v>
      </c>
      <c r="T24" s="11">
        <v>6</v>
      </c>
      <c r="U24" s="11"/>
      <c r="V24" s="11"/>
      <c r="W24" s="11"/>
      <c r="X24" s="8">
        <f t="shared" si="0"/>
        <v>0</v>
      </c>
      <c r="Y24" s="8">
        <f t="shared" si="1"/>
        <v>0</v>
      </c>
      <c r="Z24" s="8">
        <f t="shared" si="2"/>
        <v>1</v>
      </c>
      <c r="AA24" s="8">
        <f t="shared" si="3"/>
        <v>1</v>
      </c>
      <c r="AB24" s="9">
        <f t="shared" si="4"/>
        <v>6</v>
      </c>
    </row>
    <row r="25" spans="1:28" ht="15">
      <c r="A25" s="14">
        <v>14</v>
      </c>
      <c r="B25" s="15"/>
      <c r="C25" s="30" t="s">
        <v>46</v>
      </c>
      <c r="D25" s="31">
        <v>1990</v>
      </c>
      <c r="E25" s="32" t="s">
        <v>47</v>
      </c>
      <c r="F25" s="11">
        <v>0</v>
      </c>
      <c r="G25" s="11">
        <v>5</v>
      </c>
      <c r="H25" s="11">
        <v>4</v>
      </c>
      <c r="I25" s="11">
        <v>0</v>
      </c>
      <c r="J25" s="11">
        <v>0</v>
      </c>
      <c r="K25" s="11">
        <v>1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3</v>
      </c>
      <c r="R25" s="11"/>
      <c r="S25" s="11"/>
      <c r="T25" s="11"/>
      <c r="U25" s="11"/>
      <c r="V25" s="11"/>
      <c r="W25" s="11"/>
      <c r="X25" s="8">
        <f t="shared" si="0"/>
        <v>0</v>
      </c>
      <c r="Y25" s="8">
        <f t="shared" si="1"/>
        <v>0</v>
      </c>
      <c r="Z25" s="8">
        <f t="shared" si="2"/>
        <v>1</v>
      </c>
      <c r="AA25" s="8">
        <f t="shared" si="3"/>
        <v>5</v>
      </c>
      <c r="AB25" s="9">
        <f t="shared" si="4"/>
        <v>8</v>
      </c>
    </row>
    <row r="26" spans="1:28" ht="76.5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5"/>
      <c r="AA26" s="35"/>
      <c r="AB26" s="35"/>
    </row>
    <row r="27" spans="1:28" ht="12.75">
      <c r="A27" s="33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5"/>
      <c r="Z27" s="35"/>
      <c r="AA27" s="35"/>
      <c r="AB27" s="35"/>
    </row>
    <row r="28" spans="1:28" ht="12.75">
      <c r="A28" s="33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5"/>
      <c r="Y28" s="35"/>
      <c r="Z28" s="35"/>
      <c r="AA28" s="35"/>
      <c r="AB28" s="35"/>
    </row>
    <row r="29" spans="1:28" ht="12.75">
      <c r="A29" s="33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</row>
    <row r="30" spans="1:28" ht="12.75">
      <c r="A30" s="33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5"/>
      <c r="Y30" s="35"/>
      <c r="Z30" s="35"/>
      <c r="AA30" s="35"/>
      <c r="AB30" s="35"/>
    </row>
    <row r="31" spans="1:28" ht="12.75">
      <c r="A31" s="33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5"/>
      <c r="Z31" s="35"/>
      <c r="AA31" s="35"/>
      <c r="AB31" s="35"/>
    </row>
    <row r="32" spans="1:28" ht="12.75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</row>
    <row r="33" spans="1:28" ht="12.75">
      <c r="A33" s="33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Y33" s="35"/>
      <c r="Z33" s="35"/>
      <c r="AA33" s="35"/>
      <c r="AB33" s="35"/>
    </row>
    <row r="34" spans="1:28" ht="12.75">
      <c r="A34" s="33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35"/>
      <c r="Z34" s="35"/>
      <c r="AA34" s="35"/>
      <c r="AB34" s="35"/>
    </row>
    <row r="35" spans="1:28" ht="12.75">
      <c r="A35" s="33"/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</row>
    <row r="36" spans="1:28" ht="12.75">
      <c r="A36" s="33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5"/>
      <c r="Z36" s="35"/>
      <c r="AA36" s="35"/>
      <c r="AB36" s="35"/>
    </row>
    <row r="37" spans="1:28" ht="12.75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5"/>
      <c r="Z37" s="35"/>
      <c r="AA37" s="35"/>
      <c r="AB37" s="35"/>
    </row>
    <row r="38" spans="1:28" ht="12.75">
      <c r="A38" s="33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  <c r="Y38" s="35"/>
      <c r="Z38" s="35"/>
      <c r="AA38" s="35"/>
      <c r="AB38" s="35"/>
    </row>
    <row r="39" spans="1:28" ht="12.75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5"/>
      <c r="Y39" s="35"/>
      <c r="Z39" s="35"/>
      <c r="AA39" s="35"/>
      <c r="AB39" s="35"/>
    </row>
    <row r="40" spans="3:28" ht="12.75">
      <c r="C40" s="3" t="s">
        <v>48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5"/>
      <c r="Y40" s="35"/>
      <c r="Z40" s="35"/>
      <c r="AA40" s="35"/>
      <c r="AB40" s="35"/>
    </row>
    <row r="41" spans="6:28" ht="12.75"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5"/>
      <c r="Y41" s="35"/>
      <c r="Z41" s="35"/>
      <c r="AA41" s="35"/>
      <c r="AB41" s="35"/>
    </row>
    <row r="42" spans="1:28" ht="15">
      <c r="A42" s="36">
        <v>1</v>
      </c>
      <c r="B42" s="37"/>
      <c r="C42" s="38" t="s">
        <v>38</v>
      </c>
      <c r="D42" s="39">
        <v>1990</v>
      </c>
      <c r="E42" s="40" t="s">
        <v>39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5"/>
      <c r="Y42" s="35"/>
      <c r="Z42" s="35"/>
      <c r="AA42" s="35"/>
      <c r="AB42" s="35"/>
    </row>
    <row r="43" spans="1:28" ht="15">
      <c r="A43" s="41">
        <v>2</v>
      </c>
      <c r="B43" s="42"/>
      <c r="C43" s="43" t="s">
        <v>36</v>
      </c>
      <c r="D43" s="44">
        <v>1978</v>
      </c>
      <c r="E43" s="45" t="s">
        <v>37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5"/>
      <c r="Y43" s="35"/>
      <c r="Z43" s="35"/>
      <c r="AA43" s="35"/>
      <c r="AB43" s="35"/>
    </row>
    <row r="44" spans="1:28" ht="15">
      <c r="A44" s="41">
        <v>3</v>
      </c>
      <c r="B44" s="42"/>
      <c r="C44" s="43" t="s">
        <v>34</v>
      </c>
      <c r="D44" s="44">
        <v>1984</v>
      </c>
      <c r="E44" s="45" t="s">
        <v>35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5"/>
      <c r="Y44" s="35"/>
      <c r="Z44" s="35"/>
      <c r="AA44" s="35"/>
      <c r="AB44" s="35"/>
    </row>
    <row r="45" spans="1:28" ht="15">
      <c r="A45" s="41">
        <v>4</v>
      </c>
      <c r="B45" s="42"/>
      <c r="C45" s="43" t="s">
        <v>32</v>
      </c>
      <c r="D45" s="44">
        <v>1986</v>
      </c>
      <c r="E45" s="45" t="s">
        <v>33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5"/>
      <c r="Y45" s="35"/>
      <c r="Z45" s="35"/>
      <c r="AA45" s="35"/>
      <c r="AB45" s="35"/>
    </row>
    <row r="46" spans="1:28" ht="15">
      <c r="A46" s="41">
        <v>5</v>
      </c>
      <c r="B46" s="42"/>
      <c r="C46" s="43" t="s">
        <v>30</v>
      </c>
      <c r="D46" s="44">
        <v>1977</v>
      </c>
      <c r="E46" s="45" t="s">
        <v>31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5"/>
      <c r="Y46" s="35"/>
      <c r="Z46" s="35"/>
      <c r="AA46" s="35"/>
      <c r="AB46" s="35"/>
    </row>
    <row r="47" spans="1:28" ht="15">
      <c r="A47" s="41">
        <v>6</v>
      </c>
      <c r="B47" s="42"/>
      <c r="C47" s="43" t="s">
        <v>28</v>
      </c>
      <c r="D47" s="44">
        <v>1988</v>
      </c>
      <c r="E47" s="45" t="s">
        <v>29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5"/>
      <c r="Y47" s="35"/>
      <c r="Z47" s="35"/>
      <c r="AA47" s="35"/>
      <c r="AB47" s="35"/>
    </row>
    <row r="48" spans="1:28" ht="15">
      <c r="A48" s="41">
        <v>7</v>
      </c>
      <c r="B48" s="42"/>
      <c r="C48" s="43" t="s">
        <v>26</v>
      </c>
      <c r="D48" s="44">
        <v>1988</v>
      </c>
      <c r="E48" s="45" t="s">
        <v>27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5"/>
      <c r="Y48" s="35"/>
      <c r="Z48" s="35"/>
      <c r="AA48" s="35"/>
      <c r="AB48" s="35"/>
    </row>
    <row r="49" spans="1:28" ht="15">
      <c r="A49" s="41">
        <v>8</v>
      </c>
      <c r="B49" s="42"/>
      <c r="C49" s="43" t="s">
        <v>24</v>
      </c>
      <c r="D49" s="44">
        <v>1980</v>
      </c>
      <c r="E49" s="45" t="s">
        <v>25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5"/>
      <c r="Y49" s="35"/>
      <c r="Z49" s="35"/>
      <c r="AA49" s="35"/>
      <c r="AB49" s="35"/>
    </row>
    <row r="50" spans="1:28" ht="15">
      <c r="A50" s="41">
        <v>9</v>
      </c>
      <c r="B50" s="42"/>
      <c r="C50" s="43" t="s">
        <v>23</v>
      </c>
      <c r="D50" s="44">
        <v>1991</v>
      </c>
      <c r="E50" s="45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5"/>
      <c r="Y50" s="35"/>
      <c r="Z50" s="35"/>
      <c r="AA50" s="35"/>
      <c r="AB50" s="35"/>
    </row>
    <row r="51" spans="1:28" ht="15">
      <c r="A51" s="46">
        <v>10</v>
      </c>
      <c r="B51" s="47"/>
      <c r="C51" s="48" t="s">
        <v>21</v>
      </c>
      <c r="D51" s="49">
        <v>1975</v>
      </c>
      <c r="E51" s="50" t="s">
        <v>22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5"/>
      <c r="Y51" s="35"/>
      <c r="Z51" s="35"/>
      <c r="AA51" s="35"/>
      <c r="AB51" s="35"/>
    </row>
    <row r="52" spans="6:28" ht="12.75"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5"/>
      <c r="Y52" s="35"/>
      <c r="Z52" s="35"/>
      <c r="AA52" s="35"/>
      <c r="AB52" s="35"/>
    </row>
    <row r="53" spans="6:28" ht="12.75"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5"/>
      <c r="Y53" s="35"/>
      <c r="Z53" s="35"/>
      <c r="AA53" s="35"/>
      <c r="AB53" s="35"/>
    </row>
    <row r="54" spans="1:28" ht="12.75">
      <c r="A54" s="33"/>
      <c r="B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5"/>
      <c r="Y54" s="35"/>
      <c r="Z54" s="35"/>
      <c r="AA54" s="35"/>
      <c r="AB54" s="35"/>
    </row>
    <row r="55" spans="1:28" ht="12.75">
      <c r="A55" s="33"/>
      <c r="B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5"/>
      <c r="Y55" s="35"/>
      <c r="Z55" s="35"/>
      <c r="AA55" s="35"/>
      <c r="AB55" s="35"/>
    </row>
    <row r="56" spans="1:28" ht="12.75">
      <c r="A56" s="33"/>
      <c r="B56" s="33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5"/>
      <c r="Y56" s="35"/>
      <c r="Z56" s="35"/>
      <c r="AA56" s="35"/>
      <c r="AB56" s="35"/>
    </row>
    <row r="57" spans="1:28" ht="12.75">
      <c r="A57" s="33"/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5"/>
      <c r="Y57" s="35"/>
      <c r="Z57" s="35"/>
      <c r="AA57" s="35"/>
      <c r="AB57" s="35"/>
    </row>
    <row r="58" spans="1:28" ht="12.75">
      <c r="A58" s="33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5"/>
      <c r="Y58" s="35"/>
      <c r="Z58" s="35"/>
      <c r="AA58" s="35"/>
      <c r="AB58" s="35"/>
    </row>
    <row r="59" spans="1:28" ht="12.75">
      <c r="A59" s="33"/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5"/>
      <c r="Y59" s="35"/>
      <c r="Z59" s="35"/>
      <c r="AA59" s="35"/>
      <c r="AB59" s="35"/>
    </row>
    <row r="60" spans="1:28" ht="12.75">
      <c r="A60" s="33"/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5"/>
      <c r="Y60" s="35"/>
      <c r="Z60" s="35"/>
      <c r="AA60" s="35"/>
      <c r="AB60" s="35"/>
    </row>
    <row r="61" spans="1:28" ht="12.75">
      <c r="A61" s="33"/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5"/>
      <c r="Y61" s="35"/>
      <c r="Z61" s="35"/>
      <c r="AA61" s="35"/>
      <c r="AB61" s="35"/>
    </row>
    <row r="62" spans="1:28" ht="12.75">
      <c r="A62" s="33"/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5"/>
      <c r="Y62" s="35"/>
      <c r="Z62" s="35"/>
      <c r="AA62" s="35"/>
      <c r="AB62" s="35"/>
    </row>
    <row r="63" spans="1:28" ht="12.75">
      <c r="A63" s="33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5"/>
      <c r="Y63" s="35"/>
      <c r="Z63" s="35"/>
      <c r="AA63" s="35"/>
      <c r="AB63" s="35"/>
    </row>
    <row r="64" spans="1:28" ht="12.75">
      <c r="A64" s="33"/>
      <c r="B64" s="33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5"/>
      <c r="Y64" s="35"/>
      <c r="Z64" s="35"/>
      <c r="AA64" s="35"/>
      <c r="AB64" s="35"/>
    </row>
    <row r="65" spans="1:28" ht="12.75">
      <c r="A65" s="33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5"/>
      <c r="Y65" s="35"/>
      <c r="Z65" s="35"/>
      <c r="AA65" s="35"/>
      <c r="AB65" s="35"/>
    </row>
    <row r="66" spans="1:28" ht="12.75">
      <c r="A66" s="33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5"/>
      <c r="Y66" s="35"/>
      <c r="Z66" s="35"/>
      <c r="AA66" s="35"/>
      <c r="AB66" s="35"/>
    </row>
    <row r="67" spans="1:28" ht="12.75">
      <c r="A67" s="33"/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5"/>
      <c r="Y67" s="35"/>
      <c r="Z67" s="35"/>
      <c r="AA67" s="35"/>
      <c r="AB67" s="35"/>
    </row>
    <row r="68" spans="1:28" ht="12.75">
      <c r="A68" s="33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5"/>
      <c r="Y68" s="35"/>
      <c r="Z68" s="35"/>
      <c r="AA68" s="35"/>
      <c r="AB68" s="35"/>
    </row>
    <row r="69" spans="6:28" ht="12.75"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5"/>
      <c r="Y69" s="35"/>
      <c r="Z69" s="35"/>
      <c r="AA69" s="35"/>
      <c r="AB69" s="35"/>
    </row>
    <row r="70" spans="6:28" ht="12.75"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5"/>
      <c r="Y70" s="35"/>
      <c r="Z70" s="35"/>
      <c r="AA70" s="35"/>
      <c r="AB70" s="35"/>
    </row>
    <row r="71" spans="6:28" ht="12.75"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5"/>
      <c r="Y71" s="35"/>
      <c r="Z71" s="35"/>
      <c r="AA71" s="35"/>
      <c r="AB71" s="35"/>
    </row>
    <row r="72" spans="6:28" ht="12.75"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5"/>
      <c r="Y72" s="35"/>
      <c r="Z72" s="35"/>
      <c r="AA72" s="35"/>
      <c r="AB72" s="35"/>
    </row>
    <row r="73" spans="6:28" ht="12.75"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5"/>
      <c r="Y73" s="35"/>
      <c r="Z73" s="35"/>
      <c r="AA73" s="35"/>
      <c r="AB73" s="35"/>
    </row>
    <row r="74" spans="6:28" ht="12.75"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5"/>
      <c r="Y74" s="35"/>
      <c r="Z74" s="35"/>
      <c r="AA74" s="35"/>
      <c r="AB74" s="35"/>
    </row>
    <row r="75" spans="6:28" ht="12.75"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5"/>
      <c r="Y75" s="35"/>
      <c r="Z75" s="35"/>
      <c r="AA75" s="35"/>
      <c r="AB75" s="35"/>
    </row>
    <row r="76" spans="6:28" ht="12.75"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5"/>
      <c r="Y76" s="35"/>
      <c r="Z76" s="35"/>
      <c r="AA76" s="35"/>
      <c r="AB76" s="35"/>
    </row>
    <row r="77" spans="6:28" ht="12.75"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5"/>
      <c r="Y77" s="35"/>
      <c r="Z77" s="35"/>
      <c r="AA77" s="35"/>
      <c r="AB77" s="35"/>
    </row>
    <row r="78" spans="6:28" ht="12.75"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5"/>
      <c r="Y78" s="35"/>
      <c r="Z78" s="35"/>
      <c r="AA78" s="35"/>
      <c r="AB78" s="35"/>
    </row>
    <row r="79" spans="1:28" ht="12.75">
      <c r="A79" s="33"/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5"/>
      <c r="Y79" s="35"/>
      <c r="Z79" s="35"/>
      <c r="AA79" s="35"/>
      <c r="AB79" s="35"/>
    </row>
    <row r="80" spans="1:28" ht="12.75">
      <c r="A80" s="33"/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5"/>
      <c r="Y80" s="35"/>
      <c r="Z80" s="35"/>
      <c r="AA80" s="35"/>
      <c r="AB80" s="35"/>
    </row>
    <row r="81" spans="1:28" ht="12.75">
      <c r="A81" s="33"/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5"/>
      <c r="Y81" s="35"/>
      <c r="Z81" s="35"/>
      <c r="AA81" s="35"/>
      <c r="AB81" s="35"/>
    </row>
    <row r="82" spans="1:28" ht="12.75">
      <c r="A82" s="33"/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5"/>
      <c r="Y82" s="35"/>
      <c r="Z82" s="35"/>
      <c r="AA82" s="35"/>
      <c r="AB82" s="35"/>
    </row>
    <row r="83" spans="1:28" ht="12.75">
      <c r="A83" s="33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5"/>
      <c r="Y83" s="35"/>
      <c r="Z83" s="35"/>
      <c r="AA83" s="35"/>
      <c r="AB83" s="35"/>
    </row>
    <row r="84" spans="1:28" ht="12.75">
      <c r="A84" s="33"/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5"/>
      <c r="Y84" s="35"/>
      <c r="Z84" s="35"/>
      <c r="AA84" s="35"/>
      <c r="AB84" s="35"/>
    </row>
    <row r="85" spans="1:28" ht="12.75">
      <c r="A85" s="33"/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5"/>
      <c r="Y85" s="35"/>
      <c r="Z85" s="35"/>
      <c r="AA85" s="35"/>
      <c r="AB85" s="35"/>
    </row>
    <row r="86" spans="1:28" ht="12.75">
      <c r="A86" s="33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5"/>
      <c r="Y86" s="35"/>
      <c r="Z86" s="35"/>
      <c r="AA86" s="35"/>
      <c r="AB86" s="35"/>
    </row>
    <row r="87" spans="1:28" ht="12.75">
      <c r="A87" s="33"/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5"/>
      <c r="Y87" s="35"/>
      <c r="Z87" s="35"/>
      <c r="AA87" s="35"/>
      <c r="AB87" s="35"/>
    </row>
    <row r="88" spans="1:28" ht="12.75">
      <c r="A88" s="33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5"/>
      <c r="Y88" s="35"/>
      <c r="Z88" s="35"/>
      <c r="AA88" s="35"/>
      <c r="AB88" s="35"/>
    </row>
    <row r="89" spans="1:28" ht="12.75">
      <c r="A89" s="33"/>
      <c r="B89" s="33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5"/>
      <c r="Y89" s="35"/>
      <c r="Z89" s="35"/>
      <c r="AA89" s="35"/>
      <c r="AB89" s="35"/>
    </row>
    <row r="90" spans="1:28" ht="12.75">
      <c r="A90" s="33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5"/>
      <c r="Y90" s="35"/>
      <c r="Z90" s="35"/>
      <c r="AA90" s="35"/>
      <c r="AB90" s="35"/>
    </row>
    <row r="91" spans="1:28" ht="12.75">
      <c r="A91" s="33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5"/>
      <c r="Y91" s="35"/>
      <c r="Z91" s="35"/>
      <c r="AA91" s="35"/>
      <c r="AB91" s="35"/>
    </row>
    <row r="92" spans="1:28" ht="12.75">
      <c r="A92" s="33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5"/>
      <c r="Y92" s="35"/>
      <c r="Z92" s="35"/>
      <c r="AA92" s="35"/>
      <c r="AB92" s="35"/>
    </row>
    <row r="93" spans="1:28" ht="12.75">
      <c r="A93" s="33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5"/>
      <c r="Y93" s="35"/>
      <c r="Z93" s="35"/>
      <c r="AA93" s="35"/>
      <c r="AB93" s="35"/>
    </row>
    <row r="94" spans="1:28" ht="12.75">
      <c r="A94" s="33"/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5"/>
      <c r="Y94" s="35"/>
      <c r="Z94" s="35"/>
      <c r="AA94" s="35"/>
      <c r="AB94" s="35"/>
    </row>
    <row r="95" spans="1:28" ht="12.75">
      <c r="A95" s="33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5"/>
      <c r="Y95" s="35"/>
      <c r="Z95" s="35"/>
      <c r="AA95" s="35"/>
      <c r="AB95" s="35"/>
    </row>
    <row r="96" spans="1:28" ht="12.75">
      <c r="A96" s="33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5"/>
      <c r="Y96" s="35"/>
      <c r="Z96" s="35"/>
      <c r="AA96" s="35"/>
      <c r="AB96" s="35"/>
    </row>
    <row r="97" spans="1:28" ht="12.75">
      <c r="A97" s="33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5"/>
      <c r="Y97" s="35"/>
      <c r="Z97" s="35"/>
      <c r="AA97" s="35"/>
      <c r="AB97" s="35"/>
    </row>
    <row r="98" spans="1:28" ht="12.75">
      <c r="A98" s="33"/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5"/>
      <c r="Y98" s="35"/>
      <c r="Z98" s="35"/>
      <c r="AA98" s="35"/>
      <c r="AB98" s="35"/>
    </row>
    <row r="99" spans="1:28" ht="12.75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5"/>
      <c r="Y99" s="35"/>
      <c r="Z99" s="35"/>
      <c r="AA99" s="35"/>
      <c r="AB99" s="35"/>
    </row>
    <row r="100" spans="1:28" ht="12.75">
      <c r="A100" s="33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5"/>
      <c r="Y100" s="35"/>
      <c r="Z100" s="35"/>
      <c r="AA100" s="35"/>
      <c r="AB100" s="35"/>
    </row>
    <row r="101" spans="1:28" ht="12.75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5"/>
      <c r="Y101" s="35"/>
      <c r="Z101" s="35"/>
      <c r="AA101" s="35"/>
      <c r="AB101" s="35"/>
    </row>
    <row r="102" spans="1:28" ht="12.75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5"/>
      <c r="Y102" s="35"/>
      <c r="Z102" s="35"/>
      <c r="AA102" s="35"/>
      <c r="AB102" s="35"/>
    </row>
    <row r="103" spans="1:28" ht="12.75">
      <c r="A103" s="33"/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5"/>
      <c r="Y103" s="35"/>
      <c r="Z103" s="35"/>
      <c r="AA103" s="35"/>
      <c r="AB103" s="35"/>
    </row>
    <row r="104" spans="1:28" ht="12.75">
      <c r="A104" s="33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5"/>
      <c r="Y104" s="35"/>
      <c r="Z104" s="35"/>
      <c r="AA104" s="35"/>
      <c r="AB104" s="35"/>
    </row>
    <row r="105" spans="1:28" ht="12.75">
      <c r="A105" s="33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5"/>
      <c r="Y105" s="35"/>
      <c r="Z105" s="35"/>
      <c r="AA105" s="35"/>
      <c r="AB105" s="35"/>
    </row>
    <row r="106" spans="1:28" ht="12.75">
      <c r="A106" s="33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5"/>
      <c r="Y106" s="35"/>
      <c r="Z106" s="35"/>
      <c r="AA106" s="35"/>
      <c r="AB106" s="35"/>
    </row>
    <row r="107" spans="1:28" ht="12.75">
      <c r="A107" s="33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5"/>
      <c r="Y107" s="35"/>
      <c r="Z107" s="35"/>
      <c r="AA107" s="35"/>
      <c r="AB107" s="35"/>
    </row>
    <row r="108" spans="1:28" ht="12.75">
      <c r="A108" s="33"/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5"/>
      <c r="Y108" s="35"/>
      <c r="Z108" s="35"/>
      <c r="AA108" s="35"/>
      <c r="AB108" s="35"/>
    </row>
    <row r="109" spans="1:28" ht="12.75">
      <c r="A109" s="33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5"/>
      <c r="Y109" s="35"/>
      <c r="Z109" s="35"/>
      <c r="AA109" s="35"/>
      <c r="AB109" s="35"/>
    </row>
    <row r="110" spans="1:28" ht="12.75">
      <c r="A110" s="33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5"/>
      <c r="Y110" s="35"/>
      <c r="Z110" s="35"/>
      <c r="AA110" s="35"/>
      <c r="AB110" s="35"/>
    </row>
    <row r="111" spans="1:28" ht="12.75">
      <c r="A111" s="33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5"/>
      <c r="Y111" s="35"/>
      <c r="Z111" s="35"/>
      <c r="AA111" s="35"/>
      <c r="AB111" s="35"/>
    </row>
    <row r="112" spans="1:28" ht="12.75">
      <c r="A112" s="33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5"/>
      <c r="Y112" s="35"/>
      <c r="Z112" s="35"/>
      <c r="AA112" s="35"/>
      <c r="AB112" s="35"/>
    </row>
    <row r="113" spans="1:28" ht="12.75">
      <c r="A113" s="33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5"/>
      <c r="Y113" s="35"/>
      <c r="Z113" s="35"/>
      <c r="AA113" s="35"/>
      <c r="AB113" s="35"/>
    </row>
    <row r="114" spans="1:28" ht="12.75">
      <c r="A114" s="33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5"/>
      <c r="Y114" s="35"/>
      <c r="Z114" s="35"/>
      <c r="AA114" s="35"/>
      <c r="AB114" s="35"/>
    </row>
    <row r="115" spans="1:28" ht="12.75">
      <c r="A115" s="33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5"/>
      <c r="Y115" s="35"/>
      <c r="Z115" s="35"/>
      <c r="AA115" s="35"/>
      <c r="AB115" s="35"/>
    </row>
    <row r="116" spans="1:28" ht="12.75">
      <c r="A116" s="33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5"/>
      <c r="Y116" s="35"/>
      <c r="Z116" s="35"/>
      <c r="AA116" s="35"/>
      <c r="AB116" s="35"/>
    </row>
    <row r="117" spans="1:28" ht="12.75">
      <c r="A117" s="33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5"/>
      <c r="Y117" s="35"/>
      <c r="Z117" s="35"/>
      <c r="AA117" s="35"/>
      <c r="AB117" s="35"/>
    </row>
    <row r="118" spans="1:28" ht="12.75">
      <c r="A118" s="33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5"/>
      <c r="Y118" s="35"/>
      <c r="Z118" s="35"/>
      <c r="AA118" s="35"/>
      <c r="AB118" s="35"/>
    </row>
    <row r="119" spans="1:28" ht="12.75">
      <c r="A119" s="33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5"/>
      <c r="Y119" s="35"/>
      <c r="Z119" s="35"/>
      <c r="AA119" s="35"/>
      <c r="AB119" s="35"/>
    </row>
    <row r="120" spans="1:28" ht="12.75">
      <c r="A120" s="33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5"/>
      <c r="Y120" s="35"/>
      <c r="Z120" s="35"/>
      <c r="AA120" s="35"/>
      <c r="AB120" s="35"/>
    </row>
    <row r="121" spans="1:28" ht="12.75">
      <c r="A121" s="33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5"/>
      <c r="Y121" s="35"/>
      <c r="Z121" s="35"/>
      <c r="AA121" s="35"/>
      <c r="AB121" s="35"/>
    </row>
    <row r="122" spans="1:28" ht="12.75">
      <c r="A122" s="33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5"/>
      <c r="Y122" s="35"/>
      <c r="Z122" s="35"/>
      <c r="AA122" s="35"/>
      <c r="AB122" s="35"/>
    </row>
    <row r="123" spans="1:28" ht="12.75">
      <c r="A123" s="33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5"/>
      <c r="Y123" s="35"/>
      <c r="Z123" s="35"/>
      <c r="AA123" s="35"/>
      <c r="AB123" s="35"/>
    </row>
    <row r="124" spans="1:28" ht="12.75">
      <c r="A124" s="33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5"/>
      <c r="Y124" s="35"/>
      <c r="Z124" s="35"/>
      <c r="AA124" s="35"/>
      <c r="AB124" s="35"/>
    </row>
    <row r="125" spans="1:28" ht="12.75">
      <c r="A125" s="33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5"/>
      <c r="Y125" s="35"/>
      <c r="Z125" s="35"/>
      <c r="AA125" s="35"/>
      <c r="AB125" s="35"/>
    </row>
    <row r="126" spans="1:28" ht="12.75">
      <c r="A126" s="33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5"/>
      <c r="Y126" s="35"/>
      <c r="Z126" s="35"/>
      <c r="AA126" s="35"/>
      <c r="AB126" s="35"/>
    </row>
    <row r="127" spans="1:28" ht="12.75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5"/>
      <c r="Y127" s="35"/>
      <c r="Z127" s="35"/>
      <c r="AA127" s="35"/>
      <c r="AB127" s="35"/>
    </row>
    <row r="128" spans="1:28" ht="12.75">
      <c r="A128" s="33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5"/>
      <c r="Y128" s="35"/>
      <c r="Z128" s="35"/>
      <c r="AA128" s="35"/>
      <c r="AB128" s="35"/>
    </row>
    <row r="129" spans="1:28" ht="12.75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5"/>
      <c r="Y129" s="35"/>
      <c r="Z129" s="35"/>
      <c r="AA129" s="35"/>
      <c r="AB129" s="35"/>
    </row>
    <row r="130" spans="1:28" ht="12.75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5"/>
      <c r="Y130" s="35"/>
      <c r="Z130" s="35"/>
      <c r="AA130" s="35"/>
      <c r="AB130" s="35"/>
    </row>
    <row r="131" spans="1:28" ht="12.75">
      <c r="A131" s="33"/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5"/>
      <c r="Y131" s="35"/>
      <c r="Z131" s="35"/>
      <c r="AA131" s="35"/>
      <c r="AB131" s="35"/>
    </row>
    <row r="132" spans="1:28" ht="12.75">
      <c r="A132" s="33"/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5"/>
      <c r="Y132" s="35"/>
      <c r="Z132" s="35"/>
      <c r="AA132" s="35"/>
      <c r="AB132" s="35"/>
    </row>
    <row r="133" spans="1:28" ht="12.75">
      <c r="A133" s="33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5"/>
      <c r="Y133" s="35"/>
      <c r="Z133" s="35"/>
      <c r="AA133" s="35"/>
      <c r="AB133" s="35"/>
    </row>
    <row r="134" spans="1:28" ht="12.75">
      <c r="A134" s="33"/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5"/>
      <c r="Y134" s="35"/>
      <c r="Z134" s="35"/>
      <c r="AA134" s="35"/>
      <c r="AB134" s="35"/>
    </row>
    <row r="135" spans="1:28" ht="12.75">
      <c r="A135" s="33"/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5"/>
      <c r="Y135" s="35"/>
      <c r="Z135" s="35"/>
      <c r="AA135" s="35"/>
      <c r="AB135" s="35"/>
    </row>
    <row r="136" spans="1:28" ht="12.75">
      <c r="A136" s="33"/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5"/>
      <c r="Y136" s="35"/>
      <c r="Z136" s="35"/>
      <c r="AA136" s="35"/>
      <c r="AB136" s="35"/>
    </row>
    <row r="137" spans="1:28" ht="12.75">
      <c r="A137" s="33"/>
      <c r="B137" s="33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5"/>
      <c r="Y137" s="35"/>
      <c r="Z137" s="35"/>
      <c r="AA137" s="35"/>
      <c r="AB137" s="35"/>
    </row>
    <row r="138" spans="1:28" ht="12.75">
      <c r="A138" s="33"/>
      <c r="B138" s="33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5"/>
      <c r="Y138" s="35"/>
      <c r="Z138" s="35"/>
      <c r="AA138" s="35"/>
      <c r="AB138" s="35"/>
    </row>
    <row r="139" spans="1:28" ht="12.75">
      <c r="A139" s="33"/>
      <c r="B139" s="33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5"/>
      <c r="Y139" s="35"/>
      <c r="Z139" s="35"/>
      <c r="AA139" s="35"/>
      <c r="AB139" s="35"/>
    </row>
    <row r="140" spans="1:28" ht="12.75">
      <c r="A140" s="33"/>
      <c r="B140" s="33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5"/>
      <c r="Y140" s="35"/>
      <c r="Z140" s="35"/>
      <c r="AA140" s="35"/>
      <c r="AB140" s="35"/>
    </row>
    <row r="141" spans="1:28" ht="12.75">
      <c r="A141" s="33"/>
      <c r="B141" s="33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5"/>
      <c r="Y141" s="35"/>
      <c r="Z141" s="35"/>
      <c r="AA141" s="35"/>
      <c r="AB141" s="35"/>
    </row>
    <row r="142" spans="1:28" ht="12.75">
      <c r="A142" s="33"/>
      <c r="B142" s="33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5"/>
      <c r="Y142" s="35"/>
      <c r="Z142" s="35"/>
      <c r="AA142" s="35"/>
      <c r="AB142" s="35"/>
    </row>
    <row r="143" spans="1:28" ht="12.75">
      <c r="A143" s="33"/>
      <c r="B143" s="33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5"/>
      <c r="Y143" s="35"/>
      <c r="Z143" s="35"/>
      <c r="AA143" s="35"/>
      <c r="AB143" s="35"/>
    </row>
    <row r="144" spans="1:28" ht="12.75">
      <c r="A144" s="33"/>
      <c r="B144" s="33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5"/>
      <c r="Y144" s="35"/>
      <c r="Z144" s="35"/>
      <c r="AA144" s="35"/>
      <c r="AB144" s="35"/>
    </row>
    <row r="145" spans="1:28" ht="12.75">
      <c r="A145" s="33"/>
      <c r="B145" s="33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5"/>
      <c r="Y145" s="35"/>
      <c r="Z145" s="35"/>
      <c r="AA145" s="35"/>
      <c r="AB145" s="35"/>
    </row>
    <row r="146" spans="1:28" ht="12.75">
      <c r="A146" s="33"/>
      <c r="B146" s="33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5"/>
      <c r="Y146" s="35"/>
      <c r="Z146" s="35"/>
      <c r="AA146" s="35"/>
      <c r="AB146" s="35"/>
    </row>
    <row r="147" spans="1:28" ht="12.75">
      <c r="A147" s="33"/>
      <c r="B147" s="33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5"/>
      <c r="Y147" s="35"/>
      <c r="Z147" s="35"/>
      <c r="AA147" s="35"/>
      <c r="AB147" s="35"/>
    </row>
    <row r="148" spans="1:28" ht="12.75">
      <c r="A148" s="33"/>
      <c r="B148" s="33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5"/>
      <c r="Y148" s="35"/>
      <c r="Z148" s="35"/>
      <c r="AA148" s="35"/>
      <c r="AB148" s="35"/>
    </row>
    <row r="149" spans="1:28" ht="12.75">
      <c r="A149" s="33"/>
      <c r="B149" s="33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5"/>
      <c r="Y149" s="35"/>
      <c r="Z149" s="35"/>
      <c r="AA149" s="35"/>
      <c r="AB149" s="35"/>
    </row>
    <row r="150" spans="1:28" ht="12.75">
      <c r="A150" s="33"/>
      <c r="B150" s="33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5"/>
      <c r="Y150" s="35"/>
      <c r="Z150" s="35"/>
      <c r="AA150" s="35"/>
      <c r="AB150" s="35"/>
    </row>
    <row r="151" spans="1:28" ht="12.75">
      <c r="A151" s="33"/>
      <c r="B151" s="33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5"/>
      <c r="Y151" s="35"/>
      <c r="Z151" s="35"/>
      <c r="AA151" s="35"/>
      <c r="AB151" s="35"/>
    </row>
    <row r="152" spans="1:28" ht="12.75">
      <c r="A152" s="33"/>
      <c r="B152" s="33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5"/>
      <c r="Y152" s="35"/>
      <c r="Z152" s="35"/>
      <c r="AA152" s="35"/>
      <c r="AB152" s="35"/>
    </row>
    <row r="153" spans="1:28" ht="12.75">
      <c r="A153" s="33"/>
      <c r="B153" s="33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5"/>
      <c r="Y153" s="35"/>
      <c r="Z153" s="35"/>
      <c r="AA153" s="35"/>
      <c r="AB153" s="35"/>
    </row>
    <row r="154" spans="1:28" ht="12.75">
      <c r="A154" s="33"/>
      <c r="B154" s="33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5"/>
      <c r="Y154" s="35"/>
      <c r="Z154" s="35"/>
      <c r="AA154" s="35"/>
      <c r="AB154" s="35"/>
    </row>
    <row r="155" spans="1:28" ht="12.75">
      <c r="A155" s="33"/>
      <c r="B155" s="33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5"/>
      <c r="Y155" s="35"/>
      <c r="Z155" s="35"/>
      <c r="AA155" s="35"/>
      <c r="AB155" s="35"/>
    </row>
    <row r="156" spans="1:28" ht="12.75">
      <c r="A156" s="33"/>
      <c r="B156" s="33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5"/>
      <c r="Y156" s="35"/>
      <c r="Z156" s="35"/>
      <c r="AA156" s="35"/>
      <c r="AB156" s="35"/>
    </row>
    <row r="157" spans="1:28" ht="12.75">
      <c r="A157" s="33"/>
      <c r="B157" s="33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5"/>
      <c r="Y157" s="35"/>
      <c r="Z157" s="35"/>
      <c r="AA157" s="35"/>
      <c r="AB157" s="35"/>
    </row>
    <row r="158" spans="1:28" ht="12.75">
      <c r="A158" s="33"/>
      <c r="B158" s="33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5"/>
      <c r="Y158" s="35"/>
      <c r="Z158" s="35"/>
      <c r="AA158" s="35"/>
      <c r="AB158" s="35"/>
    </row>
    <row r="159" spans="1:28" ht="12.75">
      <c r="A159" s="33"/>
      <c r="B159" s="33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5"/>
      <c r="Y159" s="35"/>
      <c r="Z159" s="35"/>
      <c r="AA159" s="35"/>
      <c r="AB159" s="35"/>
    </row>
    <row r="160" spans="1:23" ht="12.75">
      <c r="A160" s="33"/>
      <c r="B160" s="33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</row>
    <row r="161" spans="1:23" ht="12.75">
      <c r="A161" s="33"/>
      <c r="B161" s="33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</row>
    <row r="162" spans="1:23" ht="12.75">
      <c r="A162" s="33"/>
      <c r="B162" s="33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</row>
    <row r="163" spans="1:23" ht="12.75">
      <c r="A163" s="33"/>
      <c r="B163" s="33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</row>
    <row r="164" spans="1:23" ht="12.75">
      <c r="A164" s="33"/>
      <c r="B164" s="33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</row>
    <row r="165" spans="1:23" ht="12.75">
      <c r="A165" s="33"/>
      <c r="B165" s="33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</row>
    <row r="166" spans="1:23" ht="12.75">
      <c r="A166" s="33"/>
      <c r="B166" s="33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</row>
    <row r="167" spans="1:23" ht="12.75">
      <c r="A167" s="33"/>
      <c r="B167" s="33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</row>
    <row r="168" spans="1:23" ht="12.75">
      <c r="A168" s="33"/>
      <c r="B168" s="33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</row>
    <row r="169" spans="1:23" ht="12.75">
      <c r="A169" s="33"/>
      <c r="B169" s="33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</row>
    <row r="170" spans="1:23" ht="12.75">
      <c r="A170" s="33"/>
      <c r="B170" s="33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</row>
    <row r="171" spans="1:23" ht="12.75">
      <c r="A171" s="33"/>
      <c r="B171" s="33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</row>
    <row r="172" spans="1:23" ht="12.75">
      <c r="A172" s="33"/>
      <c r="B172" s="33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</row>
    <row r="173" spans="1:23" ht="12.75">
      <c r="A173" s="33"/>
      <c r="B173" s="33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</row>
    <row r="174" spans="1:23" ht="12.75">
      <c r="A174" s="33"/>
      <c r="B174" s="33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</row>
    <row r="175" spans="1:23" ht="12.75">
      <c r="A175" s="33"/>
      <c r="B175" s="33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</row>
    <row r="176" spans="1:23" ht="12.75">
      <c r="A176" s="33"/>
      <c r="B176" s="33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</row>
    <row r="177" spans="1:23" ht="12.75">
      <c r="A177" s="33"/>
      <c r="B177" s="33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</row>
    <row r="178" spans="1:23" ht="12.75">
      <c r="A178" s="33"/>
      <c r="B178" s="33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</row>
    <row r="179" spans="1:23" ht="12.75">
      <c r="A179" s="33"/>
      <c r="B179" s="33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</row>
  </sheetData>
  <printOptions/>
  <pageMargins left="0.7479166666666667" right="0.7479166666666667" top="0.4902777777777778" bottom="0.25972222222222224" header="0.5118055555555556" footer="0.5118055555555556"/>
  <pageSetup horizontalDpi="300" verticalDpi="300" orientation="landscape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AG145"/>
  <sheetViews>
    <sheetView workbookViewId="0" topLeftCell="C1">
      <selection activeCell="K27" sqref="K27"/>
    </sheetView>
  </sheetViews>
  <sheetFormatPr defaultColWidth="9.00390625" defaultRowHeight="12.75"/>
  <cols>
    <col min="1" max="1" width="3.125" style="0" customWidth="1"/>
    <col min="2" max="2" width="4.00390625" style="0" customWidth="1"/>
    <col min="3" max="3" width="2.875" style="0" customWidth="1"/>
    <col min="4" max="4" width="24.125" style="0" customWidth="1"/>
    <col min="5" max="5" width="8.00390625" style="0" customWidth="1"/>
    <col min="6" max="6" width="36.375" style="0" customWidth="1"/>
    <col min="7" max="7" width="3.375" style="0" customWidth="1"/>
    <col min="8" max="8" width="3.75390625" style="0" customWidth="1"/>
    <col min="9" max="9" width="3.875" style="0" customWidth="1"/>
    <col min="10" max="11" width="3.75390625" style="0" customWidth="1"/>
    <col min="12" max="12" width="3.25390625" style="0" customWidth="1"/>
    <col min="13" max="13" width="3.375" style="0" customWidth="1"/>
    <col min="14" max="14" width="3.25390625" style="0" customWidth="1"/>
    <col min="15" max="16" width="3.375" style="0" customWidth="1"/>
    <col min="17" max="17" width="3.625" style="0" customWidth="1"/>
    <col min="18" max="18" width="3.25390625" style="0" customWidth="1"/>
    <col min="19" max="24" width="0" style="0" hidden="1" customWidth="1"/>
    <col min="25" max="25" width="3.25390625" style="0" customWidth="1"/>
    <col min="26" max="26" width="3.75390625" style="0" customWidth="1"/>
    <col min="27" max="27" width="3.375" style="0" customWidth="1"/>
    <col min="28" max="28" width="4.00390625" style="0" customWidth="1"/>
    <col min="29" max="29" width="3.75390625" style="0" customWidth="1"/>
    <col min="30" max="30" width="3.375" style="0" customWidth="1"/>
    <col min="31" max="31" width="9.25390625" style="0" customWidth="1"/>
  </cols>
  <sheetData>
    <row r="1" spans="5:10" ht="24.75">
      <c r="E1" s="1" t="s">
        <v>0</v>
      </c>
      <c r="F1" s="1"/>
      <c r="G1" s="1"/>
      <c r="H1" s="1"/>
      <c r="I1" s="1"/>
      <c r="J1" s="1"/>
    </row>
    <row r="2" spans="5:13" ht="17.25">
      <c r="E2" s="2" t="s">
        <v>1</v>
      </c>
      <c r="F2" s="2"/>
      <c r="G2" s="2"/>
      <c r="H2" s="2"/>
      <c r="I2" s="2"/>
      <c r="J2" s="2"/>
      <c r="K2" s="2"/>
      <c r="L2" s="2"/>
      <c r="M2" s="2"/>
    </row>
    <row r="3" ht="15" customHeight="1">
      <c r="D3" s="52" t="s">
        <v>49</v>
      </c>
    </row>
    <row r="5" spans="2:29" ht="15">
      <c r="B5" s="53"/>
      <c r="C5" s="54"/>
      <c r="D5" s="55" t="s">
        <v>50</v>
      </c>
      <c r="E5" s="54"/>
      <c r="F5" s="56"/>
      <c r="G5" s="57" t="s">
        <v>4</v>
      </c>
      <c r="H5" s="54"/>
      <c r="I5" s="54"/>
      <c r="J5" s="58" t="s">
        <v>5</v>
      </c>
      <c r="K5" s="54"/>
      <c r="L5" s="59"/>
      <c r="M5" s="54" t="s">
        <v>6</v>
      </c>
      <c r="N5" s="54"/>
      <c r="O5" s="54"/>
      <c r="P5" s="58" t="s">
        <v>7</v>
      </c>
      <c r="Q5" s="54"/>
      <c r="R5" s="54"/>
      <c r="S5" s="58" t="s">
        <v>8</v>
      </c>
      <c r="T5" s="54"/>
      <c r="U5" s="59"/>
      <c r="V5" s="54" t="s">
        <v>9</v>
      </c>
      <c r="W5" s="54"/>
      <c r="X5" s="56"/>
      <c r="Y5" s="57" t="s">
        <v>10</v>
      </c>
      <c r="Z5" s="54"/>
      <c r="AA5" s="54"/>
      <c r="AB5" s="54"/>
      <c r="AC5" s="60"/>
    </row>
    <row r="6" spans="2:29" ht="12.75" hidden="1">
      <c r="B6" s="61"/>
      <c r="C6" s="62"/>
      <c r="D6" s="62"/>
      <c r="E6" s="62"/>
      <c r="F6" s="63"/>
      <c r="G6" s="64"/>
      <c r="H6" s="62"/>
      <c r="I6" s="62"/>
      <c r="J6" s="65"/>
      <c r="K6" s="62"/>
      <c r="L6" s="66"/>
      <c r="M6" s="62"/>
      <c r="N6" s="62"/>
      <c r="O6" s="62"/>
      <c r="P6" s="65"/>
      <c r="Q6" s="62"/>
      <c r="R6" s="62"/>
      <c r="S6" s="65"/>
      <c r="T6" s="62"/>
      <c r="U6" s="66"/>
      <c r="V6" s="62"/>
      <c r="W6" s="62"/>
      <c r="X6" s="63"/>
      <c r="Y6" s="64"/>
      <c r="Z6" s="62"/>
      <c r="AA6" s="62"/>
      <c r="AB6" s="62"/>
      <c r="AC6" s="67"/>
    </row>
    <row r="7" spans="2:30" ht="15">
      <c r="B7" s="68" t="s">
        <v>11</v>
      </c>
      <c r="C7" s="69"/>
      <c r="D7" s="69" t="s">
        <v>12</v>
      </c>
      <c r="E7" s="69" t="s">
        <v>13</v>
      </c>
      <c r="F7" s="70" t="s">
        <v>14</v>
      </c>
      <c r="G7" s="71" t="s">
        <v>15</v>
      </c>
      <c r="H7" s="69" t="s">
        <v>16</v>
      </c>
      <c r="I7" s="69" t="s">
        <v>17</v>
      </c>
      <c r="J7" s="72" t="s">
        <v>15</v>
      </c>
      <c r="K7" s="69" t="s">
        <v>16</v>
      </c>
      <c r="L7" s="73" t="s">
        <v>17</v>
      </c>
      <c r="M7" s="69" t="s">
        <v>15</v>
      </c>
      <c r="N7" s="69" t="s">
        <v>16</v>
      </c>
      <c r="O7" s="69" t="s">
        <v>17</v>
      </c>
      <c r="P7" s="72" t="s">
        <v>15</v>
      </c>
      <c r="Q7" s="69" t="s">
        <v>16</v>
      </c>
      <c r="R7" s="69" t="s">
        <v>17</v>
      </c>
      <c r="S7" s="72" t="s">
        <v>15</v>
      </c>
      <c r="T7" s="69" t="s">
        <v>16</v>
      </c>
      <c r="U7" s="73" t="s">
        <v>17</v>
      </c>
      <c r="V7" s="69" t="s">
        <v>15</v>
      </c>
      <c r="W7" s="69" t="s">
        <v>16</v>
      </c>
      <c r="X7" s="70" t="s">
        <v>17</v>
      </c>
      <c r="Y7" s="71" t="s">
        <v>18</v>
      </c>
      <c r="Z7" s="69" t="s">
        <v>15</v>
      </c>
      <c r="AA7" s="69" t="s">
        <v>19</v>
      </c>
      <c r="AB7" s="69" t="s">
        <v>16</v>
      </c>
      <c r="AC7" s="74" t="s">
        <v>17</v>
      </c>
      <c r="AD7" s="13"/>
    </row>
    <row r="8" spans="2:29" ht="15">
      <c r="B8" s="75">
        <v>1</v>
      </c>
      <c r="C8" s="76"/>
      <c r="D8" s="43" t="s">
        <v>24</v>
      </c>
      <c r="E8" s="44">
        <v>1980</v>
      </c>
      <c r="F8" s="45" t="s">
        <v>25</v>
      </c>
      <c r="G8" s="77">
        <v>2</v>
      </c>
      <c r="H8" s="78">
        <v>1</v>
      </c>
      <c r="I8" s="78">
        <v>8</v>
      </c>
      <c r="J8" s="79">
        <v>1</v>
      </c>
      <c r="K8" s="78">
        <v>1</v>
      </c>
      <c r="L8" s="80">
        <v>5</v>
      </c>
      <c r="M8" s="78">
        <v>1</v>
      </c>
      <c r="N8" s="78">
        <v>1</v>
      </c>
      <c r="O8" s="78">
        <v>8</v>
      </c>
      <c r="P8" s="79">
        <v>1</v>
      </c>
      <c r="Q8" s="78">
        <v>1</v>
      </c>
      <c r="R8" s="78">
        <v>8</v>
      </c>
      <c r="S8" s="79"/>
      <c r="T8" s="78"/>
      <c r="U8" s="80"/>
      <c r="V8" s="78"/>
      <c r="W8" s="78"/>
      <c r="X8" s="81"/>
      <c r="Y8" s="82">
        <f>IF(G8=0,0,1)+IF(J8=0,0,1)+IF(M8=0,0,1)+IF(P8=0,0,1)+IF(S8=0,0,1)+IF(V8=0,0,1)</f>
        <v>4</v>
      </c>
      <c r="Z8" s="83">
        <f>G8+J8+M8+P8+S8+V8</f>
        <v>5</v>
      </c>
      <c r="AA8" s="83">
        <f>IF(H8=0,0,1)+IF(K8=0,0,1)+IF(N8=0,0,1)+IF(Q8=0,0,1)+IF(T8=0,0,1)+IF(W8=0,0,1)</f>
        <v>4</v>
      </c>
      <c r="AB8" s="83">
        <f>H8+K8+N8+Q8+T8+W8</f>
        <v>4</v>
      </c>
      <c r="AC8" s="84">
        <f>I8+L8+O8+R8+U8+X8</f>
        <v>29</v>
      </c>
    </row>
    <row r="9" spans="2:29" ht="15">
      <c r="B9" s="85">
        <v>2</v>
      </c>
      <c r="C9" s="86"/>
      <c r="D9" s="43" t="s">
        <v>28</v>
      </c>
      <c r="E9" s="44">
        <v>1988</v>
      </c>
      <c r="F9" s="87" t="s">
        <v>51</v>
      </c>
      <c r="G9" s="77">
        <v>3</v>
      </c>
      <c r="H9" s="78">
        <v>1</v>
      </c>
      <c r="I9" s="78">
        <v>8</v>
      </c>
      <c r="J9" s="79">
        <v>0</v>
      </c>
      <c r="K9" s="78">
        <v>1</v>
      </c>
      <c r="L9" s="80">
        <v>4</v>
      </c>
      <c r="M9" s="78">
        <v>0</v>
      </c>
      <c r="N9" s="78">
        <v>1</v>
      </c>
      <c r="O9" s="78">
        <v>7</v>
      </c>
      <c r="P9" s="79">
        <v>3</v>
      </c>
      <c r="Q9" s="78">
        <v>2</v>
      </c>
      <c r="R9" s="78">
        <v>8</v>
      </c>
      <c r="S9" s="79"/>
      <c r="T9" s="78"/>
      <c r="U9" s="80"/>
      <c r="V9" s="78"/>
      <c r="W9" s="78"/>
      <c r="X9" s="81"/>
      <c r="Y9" s="82">
        <f>IF(G9=0,0,1)+IF(J9=0,0,1)+IF(M9=0,0,1)+IF(P9=0,0,1)+IF(S9=0,0,1)+IF(V9=0,0,1)</f>
        <v>2</v>
      </c>
      <c r="Z9" s="83">
        <f>G9+J9+M9+P9+S9+V9</f>
        <v>6</v>
      </c>
      <c r="AA9" s="83">
        <f>IF(H9=0,0,1)+IF(K9=0,0,1)+IF(N9=0,0,1)+IF(Q9=0,0,1)+IF(T9=0,0,1)+IF(W9=0,0,1)</f>
        <v>4</v>
      </c>
      <c r="AB9" s="83">
        <f>H9+K9+N9+Q9+T9+W9</f>
        <v>5</v>
      </c>
      <c r="AC9" s="84">
        <f>I9+L9+O9+R9+U9+X9</f>
        <v>27</v>
      </c>
    </row>
    <row r="10" spans="2:29" ht="15">
      <c r="B10" s="85">
        <v>3</v>
      </c>
      <c r="C10" s="86"/>
      <c r="D10" s="43" t="s">
        <v>36</v>
      </c>
      <c r="E10" s="44">
        <v>1978</v>
      </c>
      <c r="F10" s="45" t="s">
        <v>37</v>
      </c>
      <c r="G10" s="88">
        <v>1</v>
      </c>
      <c r="H10" s="89">
        <v>1</v>
      </c>
      <c r="I10" s="89">
        <v>8</v>
      </c>
      <c r="J10" s="90">
        <v>0</v>
      </c>
      <c r="K10" s="89">
        <v>1</v>
      </c>
      <c r="L10" s="91">
        <v>3</v>
      </c>
      <c r="M10" s="89">
        <v>0</v>
      </c>
      <c r="N10" s="89">
        <v>1</v>
      </c>
      <c r="O10" s="89">
        <v>8</v>
      </c>
      <c r="P10" s="90">
        <v>0</v>
      </c>
      <c r="Q10" s="89">
        <v>1</v>
      </c>
      <c r="R10" s="89">
        <v>6</v>
      </c>
      <c r="S10" s="90"/>
      <c r="T10" s="89"/>
      <c r="U10" s="91"/>
      <c r="V10" s="89"/>
      <c r="W10" s="89"/>
      <c r="X10" s="92"/>
      <c r="Y10" s="82">
        <f>IF(G10=0,0,1)+IF(J10=0,0,1)+IF(M10=0,0,1)+IF(P10=0,0,1)+IF(S10=0,0,1)+IF(V10=0,0,1)</f>
        <v>1</v>
      </c>
      <c r="Z10" s="83">
        <f>G10+J10+M10+P10+S10+V10</f>
        <v>1</v>
      </c>
      <c r="AA10" s="83">
        <f>IF(H10=0,0,1)+IF(K10=0,0,1)+IF(N10=0,0,1)+IF(Q10=0,0,1)+IF(T10=0,0,1)+IF(W10=0,0,1)</f>
        <v>4</v>
      </c>
      <c r="AB10" s="83">
        <f>H10+K10+N10+Q10+T10+W10</f>
        <v>4</v>
      </c>
      <c r="AC10" s="84">
        <f>I10+L10+O10+R10+U10+X10</f>
        <v>25</v>
      </c>
    </row>
    <row r="11" spans="2:29" ht="15">
      <c r="B11" s="85">
        <v>4</v>
      </c>
      <c r="C11" s="86"/>
      <c r="D11" s="43" t="s">
        <v>21</v>
      </c>
      <c r="E11" s="44">
        <v>1975</v>
      </c>
      <c r="F11" s="45" t="s">
        <v>22</v>
      </c>
      <c r="G11" s="88">
        <v>0</v>
      </c>
      <c r="H11" s="89">
        <v>2</v>
      </c>
      <c r="I11" s="89">
        <v>4</v>
      </c>
      <c r="J11" s="90">
        <v>0</v>
      </c>
      <c r="K11" s="89">
        <v>1</v>
      </c>
      <c r="L11" s="91">
        <v>4</v>
      </c>
      <c r="M11" s="89">
        <v>0</v>
      </c>
      <c r="N11" s="89">
        <v>1</v>
      </c>
      <c r="O11" s="89">
        <v>8</v>
      </c>
      <c r="P11" s="90">
        <v>1</v>
      </c>
      <c r="Q11" s="89">
        <v>1</v>
      </c>
      <c r="R11" s="91">
        <v>8</v>
      </c>
      <c r="S11" s="93"/>
      <c r="T11" s="94"/>
      <c r="U11" s="95"/>
      <c r="V11" s="94"/>
      <c r="W11" s="94"/>
      <c r="X11" s="96"/>
      <c r="Y11" s="97">
        <f>IF(G11=0,0,1)+IF(J11=0,0,1)+IF(M11=0,0,1)+IF(P11=0,0,1)+IF(S11=0,0,1)+IF(V11=0,0,1)</f>
        <v>1</v>
      </c>
      <c r="Z11" s="98">
        <f>G11+J11+M11+P11+S11+V11</f>
        <v>1</v>
      </c>
      <c r="AA11" s="98">
        <f>IF(H11=0,0,1)+IF(K11=0,0,1)+IF(N11=0,0,1)+IF(Q11=0,0,1)+IF(T11=0,0,1)+IF(W11=0,0,1)</f>
        <v>4</v>
      </c>
      <c r="AB11" s="98">
        <f>H11+K11+N11+Q11+T11+W11</f>
        <v>5</v>
      </c>
      <c r="AC11" s="99">
        <f>I11+L11+O11+R11+U11+X11</f>
        <v>24</v>
      </c>
    </row>
    <row r="12" spans="2:29" ht="15">
      <c r="B12" s="85">
        <v>5</v>
      </c>
      <c r="C12" s="86"/>
      <c r="D12" s="43" t="s">
        <v>26</v>
      </c>
      <c r="E12" s="44">
        <v>1988</v>
      </c>
      <c r="F12" s="45" t="s">
        <v>27</v>
      </c>
      <c r="G12" s="77">
        <v>0</v>
      </c>
      <c r="H12" s="78">
        <v>1</v>
      </c>
      <c r="I12" s="78">
        <v>5</v>
      </c>
      <c r="J12" s="79">
        <v>0</v>
      </c>
      <c r="K12" s="78">
        <v>1</v>
      </c>
      <c r="L12" s="80">
        <v>4</v>
      </c>
      <c r="M12" s="78">
        <v>1</v>
      </c>
      <c r="N12" s="78">
        <v>1</v>
      </c>
      <c r="O12" s="78">
        <v>8</v>
      </c>
      <c r="P12" s="79">
        <v>0</v>
      </c>
      <c r="Q12" s="78">
        <v>3</v>
      </c>
      <c r="R12" s="78">
        <v>6</v>
      </c>
      <c r="S12" s="79"/>
      <c r="T12" s="78"/>
      <c r="U12" s="80"/>
      <c r="V12" s="78"/>
      <c r="W12" s="78"/>
      <c r="X12" s="81"/>
      <c r="Y12" s="82">
        <f>IF(G12=0,0,1)+IF(J12=0,0,1)+IF(M12=0,0,1)+IF(P12=0,0,1)+IF(S12=0,0,1)+IF(V12=0,0,1)</f>
        <v>1</v>
      </c>
      <c r="Z12" s="83">
        <f>G12+J12+M12+P12+S12+V12</f>
        <v>1</v>
      </c>
      <c r="AA12" s="83">
        <f>IF(H12=0,0,1)+IF(K12=0,0,1)+IF(N12=0,0,1)+IF(Q12=0,0,1)+IF(T12=0,0,1)+IF(W12=0,0,1)</f>
        <v>4</v>
      </c>
      <c r="AB12" s="83">
        <f>H12+K12+N12+Q12+T12+W12</f>
        <v>6</v>
      </c>
      <c r="AC12" s="84">
        <f>I12+L12+O12+R12+U12+X12</f>
        <v>23</v>
      </c>
    </row>
    <row r="13" spans="2:29" ht="15">
      <c r="B13" s="85">
        <v>6</v>
      </c>
      <c r="C13" s="86"/>
      <c r="D13" s="43" t="s">
        <v>23</v>
      </c>
      <c r="E13" s="44">
        <v>1991</v>
      </c>
      <c r="F13" s="45"/>
      <c r="G13" s="77">
        <v>0</v>
      </c>
      <c r="H13" s="78">
        <v>3</v>
      </c>
      <c r="I13" s="78">
        <v>4</v>
      </c>
      <c r="J13" s="79">
        <v>0</v>
      </c>
      <c r="K13" s="78">
        <v>1</v>
      </c>
      <c r="L13" s="80">
        <v>4</v>
      </c>
      <c r="M13" s="78">
        <v>2</v>
      </c>
      <c r="N13" s="78">
        <v>1</v>
      </c>
      <c r="O13" s="78">
        <v>8</v>
      </c>
      <c r="P13" s="79">
        <v>0</v>
      </c>
      <c r="Q13" s="78">
        <v>2</v>
      </c>
      <c r="R13" s="78">
        <v>6</v>
      </c>
      <c r="S13" s="79"/>
      <c r="T13" s="78"/>
      <c r="U13" s="80"/>
      <c r="V13" s="78"/>
      <c r="W13" s="78"/>
      <c r="X13" s="81"/>
      <c r="Y13" s="82">
        <f>IF(G13=0,0,1)+IF(J13=0,0,1)+IF(M13=0,0,1)+IF(P13=0,0,1)+IF(S13=0,0,1)+IF(V13=0,0,1)</f>
        <v>1</v>
      </c>
      <c r="Z13" s="83">
        <f>G13+J13+M13+P13+S13+V13</f>
        <v>2</v>
      </c>
      <c r="AA13" s="83">
        <f>IF(H13=0,0,1)+IF(K13=0,0,1)+IF(N13=0,0,1)+IF(Q13=0,0,1)+IF(T13=0,0,1)+IF(W13=0,0,1)</f>
        <v>4</v>
      </c>
      <c r="AB13" s="83">
        <f>H13+K13+N13+Q13+T13+W13</f>
        <v>7</v>
      </c>
      <c r="AC13" s="84">
        <f>I13+L13+O13+R13+U13+X13</f>
        <v>22</v>
      </c>
    </row>
    <row r="14" spans="2:33" s="100" customFormat="1" ht="15">
      <c r="B14" s="85">
        <v>7</v>
      </c>
      <c r="C14" s="101"/>
      <c r="D14" s="43" t="s">
        <v>34</v>
      </c>
      <c r="E14" s="44">
        <v>1984</v>
      </c>
      <c r="F14" s="45" t="s">
        <v>35</v>
      </c>
      <c r="G14" s="88">
        <v>0</v>
      </c>
      <c r="H14" s="89">
        <v>1</v>
      </c>
      <c r="I14" s="89">
        <v>7</v>
      </c>
      <c r="J14" s="90">
        <v>0</v>
      </c>
      <c r="K14" s="89">
        <v>1</v>
      </c>
      <c r="L14" s="91">
        <v>4</v>
      </c>
      <c r="M14" s="89">
        <v>0</v>
      </c>
      <c r="N14" s="89">
        <v>1</v>
      </c>
      <c r="O14" s="89">
        <v>7</v>
      </c>
      <c r="P14" s="90">
        <v>0</v>
      </c>
      <c r="Q14" s="89">
        <v>1</v>
      </c>
      <c r="R14" s="89">
        <v>6</v>
      </c>
      <c r="S14" s="90"/>
      <c r="T14" s="89"/>
      <c r="U14" s="91"/>
      <c r="V14" s="89"/>
      <c r="W14" s="89"/>
      <c r="X14" s="92"/>
      <c r="Y14" s="82">
        <f>IF(G14=0,0,1)+IF(J14=0,0,1)+IF(M14=0,0,1)+IF(P14=0,0,1)+IF(S14=0,0,1)+IF(V14=0,0,1)</f>
        <v>0</v>
      </c>
      <c r="Z14" s="83">
        <f>G14+J14+M14+P14+S14+V14</f>
        <v>0</v>
      </c>
      <c r="AA14" s="83">
        <f>IF(H14=0,0,1)+IF(K14=0,0,1)+IF(N14=0,0,1)+IF(Q14=0,0,1)+IF(T14=0,0,1)+IF(W14=0,0,1)</f>
        <v>4</v>
      </c>
      <c r="AB14" s="83">
        <f>H14+K14+N14+Q14+T14+W14</f>
        <v>4</v>
      </c>
      <c r="AC14" s="84">
        <f>I14+L14+O14+R14+U14+X14</f>
        <v>24</v>
      </c>
      <c r="AG14" s="102"/>
    </row>
    <row r="15" spans="2:33" s="100" customFormat="1" ht="15">
      <c r="B15" s="85">
        <v>8</v>
      </c>
      <c r="C15" s="101"/>
      <c r="D15" s="43" t="s">
        <v>30</v>
      </c>
      <c r="E15" s="44">
        <v>1977</v>
      </c>
      <c r="F15" s="45" t="s">
        <v>31</v>
      </c>
      <c r="G15" s="77">
        <v>0</v>
      </c>
      <c r="H15" s="78">
        <v>1</v>
      </c>
      <c r="I15" s="78">
        <v>4</v>
      </c>
      <c r="J15" s="79">
        <v>0</v>
      </c>
      <c r="K15" s="78">
        <v>1</v>
      </c>
      <c r="L15" s="80">
        <v>4</v>
      </c>
      <c r="M15" s="78">
        <v>0</v>
      </c>
      <c r="N15" s="78">
        <v>1</v>
      </c>
      <c r="O15" s="78">
        <v>7</v>
      </c>
      <c r="P15" s="79">
        <v>0</v>
      </c>
      <c r="Q15" s="78">
        <v>1</v>
      </c>
      <c r="R15" s="80">
        <v>6</v>
      </c>
      <c r="S15" s="79"/>
      <c r="T15" s="78"/>
      <c r="U15" s="80"/>
      <c r="V15" s="78"/>
      <c r="W15" s="78"/>
      <c r="X15" s="81"/>
      <c r="Y15" s="82">
        <f>IF(G15=0,0,1)+IF(J15=0,0,1)+IF(M15=0,0,1)+IF(P15=0,0,1)+IF(S15=0,0,1)+IF(V15=0,0,1)</f>
        <v>0</v>
      </c>
      <c r="Z15" s="83">
        <f>G15+J15+M15+P15+S15+V15</f>
        <v>0</v>
      </c>
      <c r="AA15" s="83">
        <f>IF(H15=0,0,1)+IF(K15=0,0,1)+IF(N15=0,0,1)+IF(Q15=0,0,1)+IF(T15=0,0,1)+IF(W15=0,0,1)</f>
        <v>4</v>
      </c>
      <c r="AB15" s="83">
        <f>H15+K15+N15+Q15+T15+W15</f>
        <v>4</v>
      </c>
      <c r="AC15" s="84">
        <f>I15+L15+O15+R15+U15+X15</f>
        <v>21</v>
      </c>
      <c r="AG15" s="102"/>
    </row>
    <row r="16" spans="2:33" s="100" customFormat="1" ht="15">
      <c r="B16" s="85">
        <v>9</v>
      </c>
      <c r="C16" s="101"/>
      <c r="D16" s="43" t="s">
        <v>38</v>
      </c>
      <c r="E16" s="44">
        <v>1990</v>
      </c>
      <c r="F16" s="45" t="s">
        <v>39</v>
      </c>
      <c r="G16" s="77">
        <v>0</v>
      </c>
      <c r="H16" s="78">
        <v>1</v>
      </c>
      <c r="I16" s="78">
        <v>4</v>
      </c>
      <c r="J16" s="79">
        <v>0</v>
      </c>
      <c r="K16" s="78">
        <v>1</v>
      </c>
      <c r="L16" s="80">
        <v>3</v>
      </c>
      <c r="M16" s="78">
        <v>0</v>
      </c>
      <c r="N16" s="78">
        <v>1</v>
      </c>
      <c r="O16" s="78">
        <v>7</v>
      </c>
      <c r="P16" s="79">
        <v>0</v>
      </c>
      <c r="Q16" s="78">
        <v>2</v>
      </c>
      <c r="R16" s="78">
        <v>5</v>
      </c>
      <c r="S16" s="103"/>
      <c r="T16" s="104"/>
      <c r="U16" s="105"/>
      <c r="V16" s="104"/>
      <c r="W16" s="104"/>
      <c r="X16" s="106"/>
      <c r="Y16" s="82">
        <f>IF(G16=0,0,1)+IF(J16=0,0,1)+IF(M16=0,0,1)+IF(P16=0,0,1)+IF(S16=0,0,1)+IF(V16=0,0,1)</f>
        <v>0</v>
      </c>
      <c r="Z16" s="83">
        <f>G16+J16+M16+P16+S16+V16</f>
        <v>0</v>
      </c>
      <c r="AA16" s="83">
        <f>IF(H16=0,0,1)+IF(K16=0,0,1)+IF(N16=0,0,1)+IF(Q16=0,0,1)+IF(T16=0,0,1)+IF(W16=0,0,1)</f>
        <v>4</v>
      </c>
      <c r="AB16" s="83">
        <f>H16+K16+N16+Q16+T16+W16</f>
        <v>5</v>
      </c>
      <c r="AC16" s="84">
        <f>I16+L16+O16+R16+U16+X16</f>
        <v>19</v>
      </c>
      <c r="AG16" s="102"/>
    </row>
    <row r="17" spans="2:30" s="100" customFormat="1" ht="15">
      <c r="B17" s="107">
        <v>10</v>
      </c>
      <c r="C17" s="108"/>
      <c r="D17" s="20" t="s">
        <v>32</v>
      </c>
      <c r="E17" s="21">
        <v>1986</v>
      </c>
      <c r="F17" s="109" t="s">
        <v>33</v>
      </c>
      <c r="G17" s="110">
        <v>0</v>
      </c>
      <c r="H17" s="111">
        <v>1</v>
      </c>
      <c r="I17" s="111">
        <v>4</v>
      </c>
      <c r="J17" s="112">
        <v>0</v>
      </c>
      <c r="K17" s="111">
        <v>1</v>
      </c>
      <c r="L17" s="113">
        <v>3</v>
      </c>
      <c r="M17" s="111">
        <v>0</v>
      </c>
      <c r="N17" s="111">
        <v>2</v>
      </c>
      <c r="O17" s="111">
        <v>6</v>
      </c>
      <c r="P17" s="112">
        <v>0</v>
      </c>
      <c r="Q17" s="111">
        <v>0</v>
      </c>
      <c r="R17" s="111">
        <v>4</v>
      </c>
      <c r="S17" s="112"/>
      <c r="T17" s="111"/>
      <c r="U17" s="113"/>
      <c r="V17" s="111"/>
      <c r="W17" s="111"/>
      <c r="X17" s="114"/>
      <c r="Y17" s="115">
        <f>IF(G17=0,0,1)+IF(J17=0,0,1)+IF(M17=0,0,1)+IF(P17=0,0,1)+IF(S17=0,0,1)+IF(V17=0,0,1)</f>
        <v>0</v>
      </c>
      <c r="Z17" s="116">
        <f>G17+J17+M17+P17+S17+V17</f>
        <v>0</v>
      </c>
      <c r="AA17" s="116">
        <f>IF(H17=0,0,1)+IF(K17=0,0,1)+IF(N17=0,0,1)+IF(Q17=0,0,1)+IF(T17=0,0,1)+IF(W17=0,0,1)</f>
        <v>3</v>
      </c>
      <c r="AB17" s="116">
        <f>H17+K17+N17+Q17+T17+W17</f>
        <v>4</v>
      </c>
      <c r="AC17" s="117">
        <f>I17+L17+O17+R17+U17+X17</f>
        <v>17</v>
      </c>
      <c r="AD17"/>
    </row>
    <row r="18" spans="2:29" ht="12.75"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35"/>
      <c r="AA18" s="35"/>
      <c r="AB18" s="35"/>
      <c r="AC18" s="35"/>
    </row>
    <row r="19" spans="2:29" ht="15">
      <c r="B19" s="33"/>
      <c r="C19" s="33"/>
      <c r="D19" s="118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5"/>
      <c r="AA19" s="35"/>
      <c r="AB19" s="35"/>
      <c r="AC19" s="35"/>
    </row>
    <row r="20" spans="2:29" ht="12.75"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35"/>
      <c r="AA20" s="35"/>
      <c r="AB20" s="35"/>
      <c r="AC20" s="35"/>
    </row>
    <row r="21" spans="2:29" ht="12.75"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35"/>
      <c r="AA21" s="35"/>
      <c r="AB21" s="35"/>
      <c r="AC21" s="35"/>
    </row>
    <row r="22" spans="2:29" ht="12.75"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  <c r="Z22" s="35"/>
      <c r="AA22" s="35"/>
      <c r="AB22" s="35"/>
      <c r="AC22" s="35"/>
    </row>
    <row r="23" spans="1:29" ht="12.75">
      <c r="A23" s="35"/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  <c r="Z23" s="35"/>
      <c r="AA23" s="35"/>
      <c r="AB23" s="35"/>
      <c r="AC23" s="35"/>
    </row>
    <row r="24" spans="1:29" ht="12.75">
      <c r="A24" s="35"/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5"/>
      <c r="AA24" s="35"/>
      <c r="AB24" s="35"/>
      <c r="AC24" s="35"/>
    </row>
    <row r="25" spans="1:29" ht="12.75">
      <c r="A25" s="35"/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5"/>
      <c r="AA25" s="35"/>
      <c r="AB25" s="35"/>
      <c r="AC25" s="35"/>
    </row>
    <row r="26" spans="1:29" ht="12.75">
      <c r="A26" s="35"/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</row>
    <row r="27" spans="1:29" ht="12.75">
      <c r="A27" s="35"/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5"/>
      <c r="AA27" s="35"/>
      <c r="AB27" s="35"/>
      <c r="AC27" s="35"/>
    </row>
    <row r="28" spans="1:29" ht="12.75">
      <c r="A28" s="35"/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35"/>
      <c r="AA28" s="35"/>
      <c r="AB28" s="35"/>
      <c r="AC28" s="35"/>
    </row>
    <row r="29" spans="1:29" ht="76.5" customHeight="1">
      <c r="A29" s="35"/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  <c r="Z29" s="35"/>
      <c r="AA29" s="35"/>
      <c r="AB29" s="35"/>
      <c r="AC29" s="35"/>
    </row>
    <row r="30" spans="1:29" ht="0.75" customHeight="1">
      <c r="A30" s="35"/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  <c r="Z30" s="35"/>
      <c r="AA30" s="35"/>
      <c r="AB30" s="35"/>
      <c r="AC30" s="35"/>
    </row>
    <row r="31" spans="1:29" ht="12.75">
      <c r="A31" s="35"/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  <c r="Z31" s="35"/>
      <c r="AA31" s="35"/>
      <c r="AB31" s="35"/>
      <c r="AC31" s="35"/>
    </row>
    <row r="32" spans="1:29" ht="12.75">
      <c r="A32" s="35"/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35"/>
      <c r="AA32" s="35"/>
      <c r="AB32" s="35"/>
      <c r="AC32" s="35"/>
    </row>
    <row r="33" spans="1:29" ht="12.75">
      <c r="A33" s="35"/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  <c r="Z33" s="35"/>
      <c r="AA33" s="35"/>
      <c r="AB33" s="35"/>
      <c r="AC33" s="35"/>
    </row>
    <row r="34" spans="1:29" ht="12.75">
      <c r="A34" s="35"/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35"/>
      <c r="AA34" s="35"/>
      <c r="AB34" s="35"/>
      <c r="AC34" s="35"/>
    </row>
    <row r="35" spans="1:29" ht="12.75">
      <c r="A35" s="35"/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  <c r="Z35" s="35"/>
      <c r="AA35" s="35"/>
      <c r="AB35" s="35"/>
      <c r="AC35" s="35"/>
    </row>
    <row r="36" spans="1:29" ht="12.75">
      <c r="A36" s="35"/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35"/>
      <c r="AA36" s="35"/>
      <c r="AB36" s="35"/>
      <c r="AC36" s="35"/>
    </row>
    <row r="37" spans="1:29" ht="12.75">
      <c r="A37" s="35"/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  <c r="Z37" s="35"/>
      <c r="AA37" s="35"/>
      <c r="AB37" s="35"/>
      <c r="AC37" s="35"/>
    </row>
    <row r="38" spans="1:29" ht="12.75">
      <c r="A38" s="35"/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5"/>
      <c r="Z38" s="35"/>
      <c r="AA38" s="35"/>
      <c r="AB38" s="35"/>
      <c r="AC38" s="35"/>
    </row>
    <row r="39" spans="1:29" ht="12.75">
      <c r="A39" s="35"/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5"/>
      <c r="Z39" s="35"/>
      <c r="AA39" s="35"/>
      <c r="AB39" s="35"/>
      <c r="AC39" s="35"/>
    </row>
    <row r="40" spans="1:29" ht="12.75">
      <c r="A40" s="35"/>
      <c r="B40" s="33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5"/>
      <c r="Z40" s="35"/>
      <c r="AA40" s="35"/>
      <c r="AB40" s="35"/>
      <c r="AC40" s="35"/>
    </row>
    <row r="41" spans="1:29" ht="12.75">
      <c r="A41" s="35"/>
      <c r="B41" s="33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  <c r="Z41" s="35"/>
      <c r="AA41" s="35"/>
      <c r="AB41" s="35"/>
      <c r="AC41" s="35"/>
    </row>
    <row r="42" spans="1:29" ht="12.75">
      <c r="A42" s="35"/>
      <c r="B42" s="33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"/>
      <c r="Z42" s="35"/>
      <c r="AA42" s="35"/>
      <c r="AB42" s="35"/>
      <c r="AC42" s="35"/>
    </row>
    <row r="43" spans="1:29" ht="12.75">
      <c r="A43" s="35"/>
      <c r="B43" s="33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"/>
      <c r="Z43" s="35"/>
      <c r="AA43" s="35"/>
      <c r="AB43" s="35"/>
      <c r="AC43" s="35"/>
    </row>
    <row r="44" spans="1:29" ht="12.75">
      <c r="A44" s="35"/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  <c r="Z44" s="35"/>
      <c r="AA44" s="35"/>
      <c r="AB44" s="35"/>
      <c r="AC44" s="35"/>
    </row>
    <row r="45" spans="1:29" ht="12.75">
      <c r="A45" s="35"/>
      <c r="B45" s="33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  <c r="Z45" s="35"/>
      <c r="AA45" s="35"/>
      <c r="AB45" s="35"/>
      <c r="AC45" s="35"/>
    </row>
    <row r="46" spans="1:29" ht="12.75">
      <c r="A46" s="35"/>
      <c r="B46" s="33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  <c r="Z46" s="35"/>
      <c r="AA46" s="35"/>
      <c r="AB46" s="35"/>
      <c r="AC46" s="35"/>
    </row>
    <row r="47" spans="1:29" ht="12.75">
      <c r="A47" s="35"/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5"/>
      <c r="Z47" s="35"/>
      <c r="AA47" s="35"/>
      <c r="AB47" s="35"/>
      <c r="AC47" s="35"/>
    </row>
    <row r="48" spans="1:29" ht="12.75">
      <c r="A48" s="35"/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35"/>
      <c r="AA48" s="35"/>
      <c r="AB48" s="35"/>
      <c r="AC48" s="35"/>
    </row>
    <row r="49" spans="1:29" ht="12.75">
      <c r="A49" s="35"/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5"/>
      <c r="Z49" s="35"/>
      <c r="AA49" s="35"/>
      <c r="AB49" s="35"/>
      <c r="AC49" s="35"/>
    </row>
    <row r="50" spans="1:29" ht="12.75">
      <c r="A50" s="35"/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5"/>
      <c r="Z50" s="35"/>
      <c r="AA50" s="35"/>
      <c r="AB50" s="35"/>
      <c r="AC50" s="35"/>
    </row>
    <row r="51" spans="1:29" ht="12.75">
      <c r="A51" s="35"/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5"/>
      <c r="Z51" s="35"/>
      <c r="AA51" s="35"/>
      <c r="AB51" s="35"/>
      <c r="AC51" s="35"/>
    </row>
    <row r="52" spans="1:29" ht="12.75">
      <c r="A52" s="35"/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5"/>
      <c r="Z52" s="35"/>
      <c r="AA52" s="35"/>
      <c r="AB52" s="35"/>
      <c r="AC52" s="35"/>
    </row>
    <row r="53" spans="1:29" ht="12.75">
      <c r="A53" s="35"/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5"/>
      <c r="Z53" s="35"/>
      <c r="AA53" s="35"/>
      <c r="AB53" s="35"/>
      <c r="AC53" s="35"/>
    </row>
    <row r="54" spans="1:29" ht="12.75">
      <c r="A54" s="35"/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5"/>
      <c r="AA54" s="35"/>
      <c r="AB54" s="35"/>
      <c r="AC54" s="35"/>
    </row>
    <row r="55" spans="1:29" ht="12.75">
      <c r="A55" s="35"/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5"/>
      <c r="AA55" s="35"/>
      <c r="AB55" s="35"/>
      <c r="AC55" s="35"/>
    </row>
    <row r="56" spans="1:29" ht="12.75">
      <c r="A56" s="35"/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5"/>
      <c r="AA56" s="35"/>
      <c r="AB56" s="35"/>
      <c r="AC56" s="35"/>
    </row>
    <row r="57" spans="1:29" ht="12.75">
      <c r="A57" s="35"/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5"/>
      <c r="AA57" s="35"/>
      <c r="AB57" s="35"/>
      <c r="AC57" s="35"/>
    </row>
    <row r="58" spans="1:29" ht="12.75">
      <c r="A58" s="35"/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5"/>
      <c r="AA58" s="35"/>
      <c r="AB58" s="35"/>
      <c r="AC58" s="35"/>
    </row>
    <row r="59" spans="1:29" ht="12.75">
      <c r="A59" s="35"/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5"/>
      <c r="AA59" s="35"/>
      <c r="AB59" s="35"/>
      <c r="AC59" s="35"/>
    </row>
    <row r="60" spans="1:29" ht="12.75">
      <c r="A60" s="35"/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5"/>
      <c r="AA60" s="35"/>
      <c r="AB60" s="35"/>
      <c r="AC60" s="35"/>
    </row>
    <row r="61" spans="1:29" ht="12.75">
      <c r="A61" s="35"/>
      <c r="B61" s="33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5"/>
      <c r="AA61" s="35"/>
      <c r="AB61" s="35"/>
      <c r="AC61" s="35"/>
    </row>
    <row r="62" spans="1:29" ht="12.75">
      <c r="A62" s="35"/>
      <c r="B62" s="33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5"/>
      <c r="AA62" s="35"/>
      <c r="AB62" s="35"/>
      <c r="AC62" s="35"/>
    </row>
    <row r="63" spans="1:29" ht="12.75">
      <c r="A63" s="35"/>
      <c r="B63" s="33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5"/>
      <c r="AA63" s="35"/>
      <c r="AB63" s="35"/>
      <c r="AC63" s="35"/>
    </row>
    <row r="64" spans="1:29" ht="12.75">
      <c r="A64" s="35"/>
      <c r="B64" s="33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5"/>
      <c r="AA64" s="35"/>
      <c r="AB64" s="35"/>
      <c r="AC64" s="35"/>
    </row>
    <row r="65" spans="1:29" ht="12.75">
      <c r="A65" s="35"/>
      <c r="B65" s="33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5"/>
      <c r="AA65" s="35"/>
      <c r="AB65" s="35"/>
      <c r="AC65" s="35"/>
    </row>
    <row r="66" spans="1:29" ht="12.75">
      <c r="A66" s="35"/>
      <c r="B66" s="33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</row>
    <row r="67" spans="1:29" ht="12.75">
      <c r="A67" s="35"/>
      <c r="B67" s="33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5"/>
      <c r="AA67" s="35"/>
      <c r="AB67" s="35"/>
      <c r="AC67" s="35"/>
    </row>
    <row r="68" spans="1:29" ht="12.75">
      <c r="A68" s="35"/>
      <c r="B68" s="33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35"/>
      <c r="AA68" s="35"/>
      <c r="AB68" s="35"/>
      <c r="AC68" s="35"/>
    </row>
    <row r="69" spans="1:29" ht="12.75">
      <c r="A69" s="35"/>
      <c r="B69" s="33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5"/>
      <c r="AA69" s="35"/>
      <c r="AB69" s="35"/>
      <c r="AC69" s="35"/>
    </row>
    <row r="70" spans="1:29" ht="12.75">
      <c r="A70" s="35"/>
      <c r="B70" s="33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35"/>
      <c r="AA70" s="35"/>
      <c r="AB70" s="35"/>
      <c r="AC70" s="35"/>
    </row>
    <row r="71" spans="1:29" ht="12.75">
      <c r="A71" s="35"/>
      <c r="B71" s="33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5"/>
      <c r="AA71" s="35"/>
      <c r="AB71" s="35"/>
      <c r="AC71" s="35"/>
    </row>
    <row r="72" spans="1:29" ht="12.75">
      <c r="A72" s="35"/>
      <c r="B72" s="33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5"/>
      <c r="AA72" s="35"/>
      <c r="AB72" s="35"/>
      <c r="AC72" s="35"/>
    </row>
    <row r="73" spans="1:29" ht="12.75">
      <c r="A73" s="35"/>
      <c r="B73" s="33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5"/>
      <c r="AA73" s="35"/>
      <c r="AB73" s="35"/>
      <c r="AC73" s="35"/>
    </row>
    <row r="74" spans="1:29" ht="12.75">
      <c r="A74" s="35"/>
      <c r="B74" s="33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5"/>
      <c r="AA74" s="35"/>
      <c r="AB74" s="35"/>
      <c r="AC74" s="35"/>
    </row>
    <row r="75" spans="1:29" ht="12.75">
      <c r="A75" s="35"/>
      <c r="B75" s="33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5"/>
      <c r="AA75" s="35"/>
      <c r="AB75" s="35"/>
      <c r="AC75" s="35"/>
    </row>
    <row r="76" spans="1:29" ht="12.75">
      <c r="A76" s="35"/>
      <c r="B76" s="33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5"/>
      <c r="AA76" s="35"/>
      <c r="AB76" s="35"/>
      <c r="AC76" s="35"/>
    </row>
    <row r="77" spans="1:29" ht="12.75">
      <c r="A77" s="35"/>
      <c r="B77" s="33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5"/>
      <c r="AA77" s="35"/>
      <c r="AB77" s="35"/>
      <c r="AC77" s="35"/>
    </row>
    <row r="78" spans="1:29" ht="12.75">
      <c r="A78" s="35"/>
      <c r="B78" s="33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5"/>
      <c r="AA78" s="35"/>
      <c r="AB78" s="35"/>
      <c r="AC78" s="35"/>
    </row>
    <row r="79" spans="1:29" ht="12.75">
      <c r="A79" s="35"/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5"/>
      <c r="AA79" s="35"/>
      <c r="AB79" s="35"/>
      <c r="AC79" s="35"/>
    </row>
    <row r="80" spans="1:29" ht="12.75">
      <c r="A80" s="35"/>
      <c r="B80" s="33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5"/>
      <c r="AA80" s="35"/>
      <c r="AB80" s="35"/>
      <c r="AC80" s="35"/>
    </row>
    <row r="81" spans="1:29" ht="12.75">
      <c r="A81" s="35"/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5"/>
      <c r="AA81" s="35"/>
      <c r="AB81" s="35"/>
      <c r="AC81" s="35"/>
    </row>
    <row r="82" spans="1:29" ht="12.75">
      <c r="A82" s="35"/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5"/>
      <c r="AA82" s="35"/>
      <c r="AB82" s="35"/>
      <c r="AC82" s="35"/>
    </row>
    <row r="83" spans="1:29" ht="12.75">
      <c r="A83" s="35"/>
      <c r="B83" s="33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  <c r="Z83" s="35"/>
      <c r="AA83" s="35"/>
      <c r="AB83" s="35"/>
      <c r="AC83" s="35"/>
    </row>
    <row r="84" spans="1:29" ht="12.75">
      <c r="A84" s="35"/>
      <c r="B84" s="33"/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35"/>
      <c r="AA84" s="35"/>
      <c r="AB84" s="35"/>
      <c r="AC84" s="35"/>
    </row>
    <row r="85" spans="1:29" ht="12.75">
      <c r="A85" s="35"/>
      <c r="B85" s="33"/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5"/>
      <c r="Z85" s="35"/>
      <c r="AA85" s="35"/>
      <c r="AB85" s="35"/>
      <c r="AC85" s="35"/>
    </row>
    <row r="86" spans="1:29" ht="12.75">
      <c r="A86" s="35"/>
      <c r="B86" s="33"/>
      <c r="C86" s="33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5"/>
      <c r="Z86" s="35"/>
      <c r="AA86" s="35"/>
      <c r="AB86" s="35"/>
      <c r="AC86" s="35"/>
    </row>
    <row r="87" spans="1:29" ht="12.75">
      <c r="A87" s="35"/>
      <c r="B87" s="33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5"/>
      <c r="AA87" s="35"/>
      <c r="AB87" s="35"/>
      <c r="AC87" s="35"/>
    </row>
    <row r="88" spans="1:29" ht="12.75">
      <c r="A88" s="35"/>
      <c r="B88" s="33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5"/>
      <c r="AA88" s="35"/>
      <c r="AB88" s="35"/>
      <c r="AC88" s="35"/>
    </row>
    <row r="89" spans="1:29" ht="12.75">
      <c r="A89" s="35"/>
      <c r="B89" s="33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5"/>
      <c r="Z89" s="35"/>
      <c r="AA89" s="35"/>
      <c r="AB89" s="35"/>
      <c r="AC89" s="35"/>
    </row>
    <row r="90" spans="1:29" ht="12.75">
      <c r="A90" s="35"/>
      <c r="B90" s="33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5"/>
      <c r="Z90" s="35"/>
      <c r="AA90" s="35"/>
      <c r="AB90" s="35"/>
      <c r="AC90" s="35"/>
    </row>
    <row r="91" spans="1:29" ht="12.75">
      <c r="A91" s="35"/>
      <c r="B91" s="33"/>
      <c r="C91" s="3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/>
      <c r="Z91" s="35"/>
      <c r="AA91" s="35"/>
      <c r="AB91" s="35"/>
      <c r="AC91" s="35"/>
    </row>
    <row r="92" spans="1:29" ht="12.75">
      <c r="A92" s="35"/>
      <c r="B92" s="33"/>
      <c r="C92" s="33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5"/>
      <c r="Z92" s="35"/>
      <c r="AA92" s="35"/>
      <c r="AB92" s="35"/>
      <c r="AC92" s="35"/>
    </row>
    <row r="93" spans="1:29" ht="12.75">
      <c r="A93" s="35"/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5"/>
      <c r="AA93" s="35"/>
      <c r="AB93" s="35"/>
      <c r="AC93" s="35"/>
    </row>
    <row r="94" spans="1:29" ht="12.75">
      <c r="A94" s="35"/>
      <c r="B94" s="33"/>
      <c r="C94" s="33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5"/>
      <c r="Z94" s="35"/>
      <c r="AA94" s="35"/>
      <c r="AB94" s="35"/>
      <c r="AC94" s="35"/>
    </row>
    <row r="95" spans="1:29" ht="12.75">
      <c r="A95" s="35"/>
      <c r="B95" s="33"/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5"/>
      <c r="AA95" s="35"/>
      <c r="AB95" s="35"/>
      <c r="AC95" s="35"/>
    </row>
    <row r="96" spans="1:29" ht="12.75">
      <c r="A96" s="35"/>
      <c r="B96" s="33"/>
      <c r="C96" s="3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5"/>
      <c r="Z96" s="35"/>
      <c r="AA96" s="35"/>
      <c r="AB96" s="35"/>
      <c r="AC96" s="35"/>
    </row>
    <row r="97" spans="1:29" ht="12.75">
      <c r="A97" s="35"/>
      <c r="B97" s="33"/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5"/>
      <c r="Z97" s="35"/>
      <c r="AA97" s="35"/>
      <c r="AB97" s="35"/>
      <c r="AC97" s="35"/>
    </row>
    <row r="98" spans="1:29" ht="12.75">
      <c r="A98" s="35"/>
      <c r="B98" s="33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5"/>
      <c r="Z98" s="35"/>
      <c r="AA98" s="35"/>
      <c r="AB98" s="35"/>
      <c r="AC98" s="35"/>
    </row>
    <row r="99" spans="1:29" ht="12.75">
      <c r="A99" s="35"/>
      <c r="B99" s="33"/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5"/>
      <c r="Z99" s="35"/>
      <c r="AA99" s="35"/>
      <c r="AB99" s="35"/>
      <c r="AC99" s="35"/>
    </row>
    <row r="100" spans="1:29" ht="12.75">
      <c r="A100" s="35"/>
      <c r="B100" s="33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5"/>
      <c r="Z100" s="35"/>
      <c r="AA100" s="35"/>
      <c r="AB100" s="35"/>
      <c r="AC100" s="35"/>
    </row>
    <row r="101" spans="1:29" ht="12.75">
      <c r="A101" s="35"/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5"/>
      <c r="Z101" s="35"/>
      <c r="AA101" s="35"/>
      <c r="AB101" s="35"/>
      <c r="AC101" s="35"/>
    </row>
    <row r="102" spans="1:29" ht="12.75">
      <c r="A102" s="35"/>
      <c r="B102" s="33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5"/>
      <c r="Z102" s="35"/>
      <c r="AA102" s="35"/>
      <c r="AB102" s="35"/>
      <c r="AC102" s="35"/>
    </row>
    <row r="103" spans="1:29" ht="12.75">
      <c r="A103" s="35"/>
      <c r="B103" s="33"/>
      <c r="C103" s="3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5"/>
      <c r="Z103" s="35"/>
      <c r="AA103" s="35"/>
      <c r="AB103" s="35"/>
      <c r="AC103" s="35"/>
    </row>
    <row r="104" spans="1:29" ht="12.75">
      <c r="A104" s="35"/>
      <c r="B104" s="33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5"/>
      <c r="Z104" s="35"/>
      <c r="AA104" s="35"/>
      <c r="AB104" s="35"/>
      <c r="AC104" s="35"/>
    </row>
    <row r="105" spans="1:29" ht="12.75">
      <c r="A105" s="35"/>
      <c r="B105" s="33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5"/>
      <c r="Z105" s="35"/>
      <c r="AA105" s="35"/>
      <c r="AB105" s="35"/>
      <c r="AC105" s="35"/>
    </row>
    <row r="106" spans="1:29" ht="12.75">
      <c r="A106" s="35"/>
      <c r="B106" s="33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</row>
    <row r="107" spans="1:29" ht="12.75">
      <c r="A107" s="35"/>
      <c r="B107" s="33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5"/>
      <c r="Z107" s="35"/>
      <c r="AA107" s="35"/>
      <c r="AB107" s="35"/>
      <c r="AC107" s="35"/>
    </row>
    <row r="108" spans="1:29" ht="12.75">
      <c r="A108" s="35"/>
      <c r="B108" s="33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5"/>
      <c r="Z108" s="35"/>
      <c r="AA108" s="35"/>
      <c r="AB108" s="35"/>
      <c r="AC108" s="35"/>
    </row>
    <row r="109" spans="1:29" ht="12.75">
      <c r="A109" s="35"/>
      <c r="B109" s="33"/>
      <c r="C109" s="33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5"/>
      <c r="Z109" s="35"/>
      <c r="AA109" s="35"/>
      <c r="AB109" s="35"/>
      <c r="AC109" s="35"/>
    </row>
    <row r="110" spans="1:29" ht="12.75">
      <c r="A110" s="35"/>
      <c r="B110" s="33"/>
      <c r="C110" s="33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5"/>
      <c r="Z110" s="35"/>
      <c r="AA110" s="35"/>
      <c r="AB110" s="35"/>
      <c r="AC110" s="35"/>
    </row>
    <row r="111" spans="1:29" ht="12.75">
      <c r="A111" s="35"/>
      <c r="B111" s="33"/>
      <c r="C111" s="33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5"/>
      <c r="Z111" s="35"/>
      <c r="AA111" s="35"/>
      <c r="AB111" s="35"/>
      <c r="AC111" s="35"/>
    </row>
    <row r="112" spans="1:29" ht="12.75">
      <c r="A112" s="35"/>
      <c r="B112" s="33"/>
      <c r="C112" s="33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5"/>
      <c r="Z112" s="35"/>
      <c r="AA112" s="35"/>
      <c r="AB112" s="35"/>
      <c r="AC112" s="35"/>
    </row>
    <row r="113" spans="1:29" ht="12.75">
      <c r="A113" s="35"/>
      <c r="B113" s="33"/>
      <c r="C113" s="33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5"/>
      <c r="Z113" s="35"/>
      <c r="AA113" s="35"/>
      <c r="AB113" s="35"/>
      <c r="AC113" s="35"/>
    </row>
    <row r="114" spans="1:29" ht="12.75">
      <c r="A114" s="35"/>
      <c r="B114" s="33"/>
      <c r="C114" s="33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5"/>
      <c r="Z114" s="35"/>
      <c r="AA114" s="35"/>
      <c r="AB114" s="35"/>
      <c r="AC114" s="35"/>
    </row>
    <row r="115" spans="1:29" ht="12.75">
      <c r="A115" s="35"/>
      <c r="B115" s="33"/>
      <c r="C115" s="33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5"/>
      <c r="Z115" s="35"/>
      <c r="AA115" s="35"/>
      <c r="AB115" s="35"/>
      <c r="AC115" s="35"/>
    </row>
    <row r="116" spans="1:29" ht="12.75">
      <c r="A116" s="35"/>
      <c r="B116" s="33"/>
      <c r="C116" s="33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5"/>
      <c r="Z116" s="35"/>
      <c r="AA116" s="35"/>
      <c r="AB116" s="35"/>
      <c r="AC116" s="35"/>
    </row>
    <row r="117" spans="1:29" ht="12.75">
      <c r="A117" s="35"/>
      <c r="B117" s="33"/>
      <c r="C117" s="33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5"/>
      <c r="Z117" s="35"/>
      <c r="AA117" s="35"/>
      <c r="AB117" s="35"/>
      <c r="AC117" s="35"/>
    </row>
    <row r="118" spans="1:29" ht="12.75">
      <c r="A118" s="35"/>
      <c r="B118" s="33"/>
      <c r="C118" s="33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5"/>
      <c r="Z118" s="35"/>
      <c r="AA118" s="35"/>
      <c r="AB118" s="35"/>
      <c r="AC118" s="35"/>
    </row>
    <row r="119" spans="1:29" ht="12.75">
      <c r="A119" s="35"/>
      <c r="B119" s="33"/>
      <c r="C119" s="33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5"/>
      <c r="Z119" s="35"/>
      <c r="AA119" s="35"/>
      <c r="AB119" s="35"/>
      <c r="AC119" s="35"/>
    </row>
    <row r="120" spans="1:29" ht="12.75">
      <c r="A120" s="35"/>
      <c r="B120" s="33"/>
      <c r="C120" s="33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5"/>
      <c r="Z120" s="35"/>
      <c r="AA120" s="35"/>
      <c r="AB120" s="35"/>
      <c r="AC120" s="35"/>
    </row>
    <row r="121" spans="1:29" ht="12.75">
      <c r="A121" s="35"/>
      <c r="B121" s="33"/>
      <c r="C121" s="33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5"/>
      <c r="Z121" s="35"/>
      <c r="AA121" s="35"/>
      <c r="AB121" s="35"/>
      <c r="AC121" s="35"/>
    </row>
    <row r="122" spans="1:29" ht="12.75">
      <c r="A122" s="35"/>
      <c r="B122" s="33"/>
      <c r="C122" s="33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5"/>
      <c r="Z122" s="35"/>
      <c r="AA122" s="35"/>
      <c r="AB122" s="35"/>
      <c r="AC122" s="35"/>
    </row>
    <row r="123" spans="1:29" ht="12.75">
      <c r="A123" s="35"/>
      <c r="B123" s="33"/>
      <c r="C123" s="33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5"/>
      <c r="Z123" s="35"/>
      <c r="AA123" s="35"/>
      <c r="AB123" s="35"/>
      <c r="AC123" s="35"/>
    </row>
    <row r="124" spans="1:29" ht="12.75">
      <c r="A124" s="35"/>
      <c r="B124" s="33"/>
      <c r="C124" s="33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5"/>
      <c r="Z124" s="35"/>
      <c r="AA124" s="35"/>
      <c r="AB124" s="35"/>
      <c r="AC124" s="35"/>
    </row>
    <row r="125" spans="1:29" ht="12.75">
      <c r="A125" s="35"/>
      <c r="B125" s="33"/>
      <c r="C125" s="33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5"/>
      <c r="Z125" s="35"/>
      <c r="AA125" s="35"/>
      <c r="AB125" s="35"/>
      <c r="AC125" s="35"/>
    </row>
    <row r="126" spans="1:29" ht="12.75">
      <c r="A126" s="35"/>
      <c r="B126" s="33"/>
      <c r="C126" s="33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5"/>
      <c r="Z126" s="35"/>
      <c r="AA126" s="35"/>
      <c r="AB126" s="35"/>
      <c r="AC126" s="35"/>
    </row>
    <row r="127" spans="1:29" ht="12.75">
      <c r="A127" s="35"/>
      <c r="B127" s="33"/>
      <c r="C127" s="33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5"/>
      <c r="Z127" s="35"/>
      <c r="AA127" s="35"/>
      <c r="AB127" s="35"/>
      <c r="AC127" s="35"/>
    </row>
    <row r="128" spans="1:29" ht="12.75">
      <c r="A128" s="35"/>
      <c r="B128" s="33"/>
      <c r="C128" s="33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5"/>
      <c r="Z128" s="35"/>
      <c r="AA128" s="35"/>
      <c r="AB128" s="35"/>
      <c r="AC128" s="35"/>
    </row>
    <row r="129" spans="1:29" ht="12.75">
      <c r="A129" s="35"/>
      <c r="B129" s="33"/>
      <c r="C129" s="33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5"/>
      <c r="Z129" s="35"/>
      <c r="AA129" s="35"/>
      <c r="AB129" s="35"/>
      <c r="AC129" s="35"/>
    </row>
    <row r="130" spans="1:29" ht="12.75">
      <c r="A130" s="35"/>
      <c r="B130" s="33"/>
      <c r="C130" s="33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5"/>
      <c r="Z130" s="35"/>
      <c r="AA130" s="35"/>
      <c r="AB130" s="35"/>
      <c r="AC130" s="35"/>
    </row>
    <row r="131" spans="1:29" ht="12.75">
      <c r="A131" s="35"/>
      <c r="B131" s="33"/>
      <c r="C131" s="33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5"/>
      <c r="Z131" s="35"/>
      <c r="AA131" s="35"/>
      <c r="AB131" s="35"/>
      <c r="AC131" s="35"/>
    </row>
    <row r="132" spans="1:29" ht="12.75">
      <c r="A132" s="35"/>
      <c r="B132" s="33"/>
      <c r="C132" s="33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5"/>
      <c r="Z132" s="35"/>
      <c r="AA132" s="35"/>
      <c r="AB132" s="35"/>
      <c r="AC132" s="35"/>
    </row>
    <row r="133" spans="1:29" ht="12.75">
      <c r="A133" s="35"/>
      <c r="B133" s="33"/>
      <c r="C133" s="33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5"/>
      <c r="Z133" s="35"/>
      <c r="AA133" s="35"/>
      <c r="AB133" s="35"/>
      <c r="AC133" s="35"/>
    </row>
    <row r="134" spans="1:29" ht="12.75">
      <c r="A134" s="35"/>
      <c r="B134" s="33"/>
      <c r="C134" s="33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5"/>
      <c r="Z134" s="35"/>
      <c r="AA134" s="35"/>
      <c r="AB134" s="35"/>
      <c r="AC134" s="35"/>
    </row>
    <row r="135" spans="1:29" ht="12.75">
      <c r="A135" s="35"/>
      <c r="B135" s="33"/>
      <c r="C135" s="33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5"/>
      <c r="Z135" s="35"/>
      <c r="AA135" s="35"/>
      <c r="AB135" s="35"/>
      <c r="AC135" s="35"/>
    </row>
    <row r="136" spans="1:29" ht="12.75">
      <c r="A136" s="35"/>
      <c r="B136" s="33"/>
      <c r="C136" s="33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5"/>
      <c r="Z136" s="35"/>
      <c r="AA136" s="35"/>
      <c r="AB136" s="35"/>
      <c r="AC136" s="35"/>
    </row>
    <row r="137" spans="1:29" ht="12.75">
      <c r="A137" s="35"/>
      <c r="B137" s="33"/>
      <c r="C137" s="33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5"/>
      <c r="Z137" s="35"/>
      <c r="AA137" s="35"/>
      <c r="AB137" s="35"/>
      <c r="AC137" s="35"/>
    </row>
    <row r="138" spans="1:29" ht="12.75">
      <c r="A138" s="35"/>
      <c r="B138" s="33"/>
      <c r="C138" s="33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5"/>
      <c r="Z138" s="35"/>
      <c r="AA138" s="35"/>
      <c r="AB138" s="35"/>
      <c r="AC138" s="35"/>
    </row>
    <row r="139" spans="1:29" ht="12.75">
      <c r="A139" s="35"/>
      <c r="B139" s="33"/>
      <c r="C139" s="33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5"/>
      <c r="Z139" s="35"/>
      <c r="AA139" s="35"/>
      <c r="AB139" s="35"/>
      <c r="AC139" s="35"/>
    </row>
    <row r="140" spans="1:29" ht="12.75">
      <c r="A140" s="35"/>
      <c r="B140" s="33"/>
      <c r="C140" s="33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5"/>
      <c r="Z140" s="35"/>
      <c r="AA140" s="35"/>
      <c r="AB140" s="35"/>
      <c r="AC140" s="35"/>
    </row>
    <row r="141" spans="1:29" ht="12.75">
      <c r="A141" s="35"/>
      <c r="B141" s="33"/>
      <c r="C141" s="33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5"/>
      <c r="Z141" s="35"/>
      <c r="AA141" s="35"/>
      <c r="AB141" s="35"/>
      <c r="AC141" s="35"/>
    </row>
    <row r="142" spans="1:29" ht="12.75">
      <c r="A142" s="35"/>
      <c r="B142" s="33"/>
      <c r="C142" s="33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5"/>
      <c r="Z142" s="35"/>
      <c r="AA142" s="35"/>
      <c r="AB142" s="35"/>
      <c r="AC142" s="35"/>
    </row>
    <row r="143" spans="1:29" ht="12.75">
      <c r="A143" s="35"/>
      <c r="B143" s="33"/>
      <c r="C143" s="33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5"/>
      <c r="Z143" s="35"/>
      <c r="AA143" s="35"/>
      <c r="AB143" s="35"/>
      <c r="AC143" s="35"/>
    </row>
    <row r="144" spans="1:29" ht="12.75">
      <c r="A144" s="35"/>
      <c r="B144" s="33"/>
      <c r="C144" s="33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5"/>
      <c r="Z144" s="35"/>
      <c r="AA144" s="35"/>
      <c r="AB144" s="35"/>
      <c r="AC144" s="35"/>
    </row>
    <row r="145" spans="1:29" ht="12.75">
      <c r="A145" s="35"/>
      <c r="B145" s="33"/>
      <c r="C145" s="33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5"/>
      <c r="Z145" s="35"/>
      <c r="AA145" s="35"/>
      <c r="AB145" s="35"/>
      <c r="AC145" s="3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2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D3:AI190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3.25390625" style="0" customWidth="1"/>
    <col min="2" max="3" width="0" style="0" hidden="1" customWidth="1"/>
    <col min="4" max="4" width="2.875" style="0" customWidth="1"/>
    <col min="5" max="5" width="0" style="0" hidden="1" customWidth="1"/>
    <col min="6" max="6" width="18.00390625" style="0" customWidth="1"/>
    <col min="7" max="7" width="7.00390625" style="0" customWidth="1"/>
    <col min="8" max="8" width="35.75390625" style="119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0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875" style="0" customWidth="1"/>
    <col min="33" max="33" width="9.25390625" style="0" customWidth="1"/>
  </cols>
  <sheetData>
    <row r="1" ht="12.75" hidden="1"/>
    <row r="2" ht="12.75" hidden="1"/>
    <row r="3" spans="7:13" ht="24.75">
      <c r="G3" s="1" t="s">
        <v>0</v>
      </c>
      <c r="H3" s="1"/>
      <c r="I3" s="1"/>
      <c r="J3" s="1"/>
      <c r="K3" s="1"/>
      <c r="L3" s="1"/>
      <c r="M3" s="1"/>
    </row>
    <row r="4" spans="7:15" ht="17.25">
      <c r="G4" s="2" t="s">
        <v>1</v>
      </c>
      <c r="H4" s="2"/>
      <c r="I4" s="2"/>
      <c r="J4" s="2"/>
      <c r="K4" s="2"/>
      <c r="L4" s="2"/>
      <c r="M4" s="2"/>
      <c r="N4" s="2"/>
      <c r="O4" s="2"/>
    </row>
    <row r="5" ht="12.75">
      <c r="Q5" s="35"/>
    </row>
    <row r="6" spans="6:17" ht="12.75" customHeight="1">
      <c r="F6" s="3" t="s">
        <v>52</v>
      </c>
      <c r="Q6" s="33"/>
    </row>
    <row r="7" spans="4:31" ht="12.75">
      <c r="D7" s="120"/>
      <c r="E7" s="121"/>
      <c r="F7" s="121" t="s">
        <v>3</v>
      </c>
      <c r="G7" s="122"/>
      <c r="H7" s="123"/>
      <c r="I7" s="124" t="s">
        <v>4</v>
      </c>
      <c r="J7" s="121"/>
      <c r="K7" s="125"/>
      <c r="L7" s="121" t="s">
        <v>5</v>
      </c>
      <c r="M7" s="121"/>
      <c r="N7" s="121"/>
      <c r="O7" s="124" t="s">
        <v>6</v>
      </c>
      <c r="P7" s="121"/>
      <c r="Q7" s="125"/>
      <c r="R7" s="124" t="s">
        <v>7</v>
      </c>
      <c r="S7" s="121"/>
      <c r="T7" s="125"/>
      <c r="U7" s="124" t="s">
        <v>8</v>
      </c>
      <c r="V7" s="121"/>
      <c r="W7" s="125"/>
      <c r="X7" s="121" t="s">
        <v>9</v>
      </c>
      <c r="Y7" s="121"/>
      <c r="Z7" s="121"/>
      <c r="AA7" s="120" t="s">
        <v>10</v>
      </c>
      <c r="AB7" s="121"/>
      <c r="AC7" s="121"/>
      <c r="AD7" s="121"/>
      <c r="AE7" s="126"/>
    </row>
    <row r="8" spans="4:31" ht="12.75" hidden="1">
      <c r="D8" s="127"/>
      <c r="E8" s="35"/>
      <c r="F8" s="35"/>
      <c r="G8" s="128"/>
      <c r="H8" s="129"/>
      <c r="I8" s="130"/>
      <c r="J8" s="35"/>
      <c r="K8" s="131"/>
      <c r="L8" s="35"/>
      <c r="M8" s="35"/>
      <c r="N8" s="35"/>
      <c r="O8" s="130"/>
      <c r="P8" s="35"/>
      <c r="Q8" s="131"/>
      <c r="R8" s="130"/>
      <c r="S8" s="35"/>
      <c r="T8" s="131"/>
      <c r="U8" s="130"/>
      <c r="V8" s="35"/>
      <c r="W8" s="131"/>
      <c r="X8" s="35"/>
      <c r="Y8" s="35"/>
      <c r="Z8" s="35"/>
      <c r="AA8" s="127"/>
      <c r="AB8" s="35"/>
      <c r="AC8" s="35"/>
      <c r="AD8" s="35"/>
      <c r="AE8" s="132"/>
    </row>
    <row r="9" spans="4:32" ht="12.75">
      <c r="D9" s="133" t="s">
        <v>11</v>
      </c>
      <c r="E9" s="134"/>
      <c r="F9" s="134" t="s">
        <v>12</v>
      </c>
      <c r="G9" s="135" t="s">
        <v>13</v>
      </c>
      <c r="H9" s="136" t="s">
        <v>14</v>
      </c>
      <c r="I9" s="137" t="s">
        <v>15</v>
      </c>
      <c r="J9" s="134" t="s">
        <v>16</v>
      </c>
      <c r="K9" s="138" t="s">
        <v>17</v>
      </c>
      <c r="L9" s="134" t="s">
        <v>15</v>
      </c>
      <c r="M9" s="134" t="s">
        <v>16</v>
      </c>
      <c r="N9" s="134" t="s">
        <v>17</v>
      </c>
      <c r="O9" s="137" t="s">
        <v>15</v>
      </c>
      <c r="P9" s="134" t="s">
        <v>16</v>
      </c>
      <c r="Q9" s="138" t="s">
        <v>17</v>
      </c>
      <c r="R9" s="137" t="s">
        <v>15</v>
      </c>
      <c r="S9" s="134" t="s">
        <v>16</v>
      </c>
      <c r="T9" s="138" t="s">
        <v>17</v>
      </c>
      <c r="U9" s="137" t="s">
        <v>15</v>
      </c>
      <c r="V9" s="134" t="s">
        <v>16</v>
      </c>
      <c r="W9" s="138" t="s">
        <v>17</v>
      </c>
      <c r="X9" s="134" t="s">
        <v>15</v>
      </c>
      <c r="Y9" s="134" t="s">
        <v>16</v>
      </c>
      <c r="Z9" s="134" t="s">
        <v>17</v>
      </c>
      <c r="AA9" s="133" t="s">
        <v>18</v>
      </c>
      <c r="AB9" s="134" t="s">
        <v>15</v>
      </c>
      <c r="AC9" s="134" t="s">
        <v>19</v>
      </c>
      <c r="AD9" s="134" t="s">
        <v>16</v>
      </c>
      <c r="AE9" s="139" t="s">
        <v>17</v>
      </c>
      <c r="AF9" s="13" t="s">
        <v>20</v>
      </c>
    </row>
    <row r="10" spans="4:31" s="100" customFormat="1" ht="15">
      <c r="D10" s="140">
        <v>1</v>
      </c>
      <c r="E10" s="141"/>
      <c r="F10" s="142" t="s">
        <v>53</v>
      </c>
      <c r="G10" s="143">
        <v>1982</v>
      </c>
      <c r="H10" s="142" t="s">
        <v>54</v>
      </c>
      <c r="I10" s="144">
        <v>1</v>
      </c>
      <c r="J10" s="145">
        <v>1</v>
      </c>
      <c r="K10" s="146">
        <v>6</v>
      </c>
      <c r="L10" s="145">
        <v>1</v>
      </c>
      <c r="M10" s="145">
        <v>1</v>
      </c>
      <c r="N10" s="145">
        <v>5</v>
      </c>
      <c r="O10" s="144">
        <v>1</v>
      </c>
      <c r="P10" s="145">
        <v>1</v>
      </c>
      <c r="Q10" s="146">
        <v>5</v>
      </c>
      <c r="R10" s="144">
        <v>1</v>
      </c>
      <c r="S10" s="145">
        <v>1</v>
      </c>
      <c r="T10" s="146">
        <v>6</v>
      </c>
      <c r="U10" s="144"/>
      <c r="V10" s="145"/>
      <c r="W10" s="146"/>
      <c r="X10" s="145"/>
      <c r="Y10" s="145"/>
      <c r="Z10" s="145"/>
      <c r="AA10" s="147">
        <f>IF(I10=0,0,1)+IF(L10=0,0,1)+IF(O10=0,0,1)+IF(R10=0,0,1)+IF(U10=0,0,1)+IF(X10=0,0,1)</f>
        <v>4</v>
      </c>
      <c r="AB10" s="141">
        <f>I10+L10+O10+R10+U10+X10</f>
        <v>4</v>
      </c>
      <c r="AC10" s="141">
        <f>IF(J10=0,0,1)+IF(M10=0,0,1)+IF(P10=0,0,1)+IF(S10=0,0,1)+IF(V10=0,0,1)+IF(Y10=0,0,1)</f>
        <v>4</v>
      </c>
      <c r="AD10" s="141">
        <f>J10+M10+P10+S10+V10+Y10</f>
        <v>4</v>
      </c>
      <c r="AE10" s="148">
        <f>K10+N10+Q10+T10+W10+Z10</f>
        <v>22</v>
      </c>
    </row>
    <row r="11" spans="4:35" s="100" customFormat="1" ht="15">
      <c r="D11" s="149">
        <f>IF(AND(AA11=AA10,AB11=AB10,AC11=AC10,AD11=AD10,AE11=AE10,AF11=AF10),D10,ROW(D11)-9)</f>
        <v>1</v>
      </c>
      <c r="E11" s="150"/>
      <c r="F11" s="142" t="s">
        <v>55</v>
      </c>
      <c r="G11" s="143">
        <v>1982</v>
      </c>
      <c r="H11" s="142" t="s">
        <v>56</v>
      </c>
      <c r="I11" s="151">
        <v>1</v>
      </c>
      <c r="J11" s="152">
        <v>1</v>
      </c>
      <c r="K11" s="153">
        <v>6</v>
      </c>
      <c r="L11" s="152">
        <v>1</v>
      </c>
      <c r="M11" s="152">
        <v>1</v>
      </c>
      <c r="N11" s="152">
        <v>5</v>
      </c>
      <c r="O11" s="151">
        <v>1</v>
      </c>
      <c r="P11" s="152">
        <v>1</v>
      </c>
      <c r="Q11" s="153">
        <v>5</v>
      </c>
      <c r="R11" s="151">
        <v>1</v>
      </c>
      <c r="S11" s="152">
        <v>1</v>
      </c>
      <c r="T11" s="153">
        <v>6</v>
      </c>
      <c r="U11" s="151"/>
      <c r="V11" s="152"/>
      <c r="W11" s="153"/>
      <c r="X11" s="152"/>
      <c r="Y11" s="152"/>
      <c r="Z11" s="152"/>
      <c r="AA11" s="154">
        <f>IF(I11=0,0,1)+IF(L11=0,0,1)+IF(O11=0,0,1)+IF(R11=0,0,1)+IF(U11=0,0,1)+IF(X11=0,0,1)</f>
        <v>4</v>
      </c>
      <c r="AB11" s="155">
        <f>I11+L11+O11+R11+U11+X11</f>
        <v>4</v>
      </c>
      <c r="AC11" s="155">
        <f>IF(J11=0,0,1)+IF(M11=0,0,1)+IF(P11=0,0,1)+IF(S11=0,0,1)+IF(V11=0,0,1)+IF(Y11=0,0,1)</f>
        <v>4</v>
      </c>
      <c r="AD11" s="155">
        <f>J11+M11+P11+S11+V11+Y11</f>
        <v>4</v>
      </c>
      <c r="AE11" s="156">
        <f>K11+N11+Q11+T11+W11+Z11</f>
        <v>22</v>
      </c>
      <c r="AI11" s="102"/>
    </row>
    <row r="12" spans="4:31" s="100" customFormat="1" ht="15">
      <c r="D12" s="149">
        <f aca="true" t="shared" si="0" ref="D12:D37">IF(AND(AA12=AA11,AB12=AB11,AC12=AC11,AD12=AD11,AE12=AE11,AF12=AF11),D11,ROW(D12)-9)</f>
        <v>1</v>
      </c>
      <c r="E12" s="150"/>
      <c r="F12" s="142" t="s">
        <v>57</v>
      </c>
      <c r="G12" s="143">
        <v>1987</v>
      </c>
      <c r="H12" s="157" t="s">
        <v>58</v>
      </c>
      <c r="I12" s="151">
        <v>1</v>
      </c>
      <c r="J12" s="152">
        <v>1</v>
      </c>
      <c r="K12" s="153">
        <v>6</v>
      </c>
      <c r="L12" s="152">
        <v>1</v>
      </c>
      <c r="M12" s="152">
        <v>1</v>
      </c>
      <c r="N12" s="152">
        <v>5</v>
      </c>
      <c r="O12" s="151">
        <v>1</v>
      </c>
      <c r="P12" s="152">
        <v>1</v>
      </c>
      <c r="Q12" s="153">
        <v>5</v>
      </c>
      <c r="R12" s="151">
        <v>1</v>
      </c>
      <c r="S12" s="152">
        <v>1</v>
      </c>
      <c r="T12" s="153">
        <v>6</v>
      </c>
      <c r="U12" s="151"/>
      <c r="V12" s="152"/>
      <c r="W12" s="153"/>
      <c r="X12" s="152"/>
      <c r="Y12" s="152"/>
      <c r="Z12" s="152"/>
      <c r="AA12" s="154">
        <f>IF(I12=0,0,1)+IF(L12=0,0,1)+IF(O12=0,0,1)+IF(R12=0,0,1)+IF(U12=0,0,1)+IF(X12=0,0,1)</f>
        <v>4</v>
      </c>
      <c r="AB12" s="155">
        <f>I12+L12+O12+R12+U12+X12</f>
        <v>4</v>
      </c>
      <c r="AC12" s="155">
        <f>IF(J12=0,0,1)+IF(M12=0,0,1)+IF(P12=0,0,1)+IF(S12=0,0,1)+IF(V12=0,0,1)+IF(Y12=0,0,1)</f>
        <v>4</v>
      </c>
      <c r="AD12" s="155">
        <f>J12+M12+P12+S12+V12+Y12</f>
        <v>4</v>
      </c>
      <c r="AE12" s="156">
        <f>K12+N12+Q12+T12+W12+Z12</f>
        <v>22</v>
      </c>
    </row>
    <row r="13" spans="4:31" s="100" customFormat="1" ht="15">
      <c r="D13" s="149">
        <f t="shared" si="0"/>
        <v>1</v>
      </c>
      <c r="E13" s="150"/>
      <c r="F13" s="142" t="s">
        <v>59</v>
      </c>
      <c r="G13" s="143">
        <v>1989</v>
      </c>
      <c r="H13" s="142" t="s">
        <v>60</v>
      </c>
      <c r="I13" s="151">
        <v>1</v>
      </c>
      <c r="J13" s="152">
        <v>1</v>
      </c>
      <c r="K13" s="153">
        <v>6</v>
      </c>
      <c r="L13" s="152">
        <v>1</v>
      </c>
      <c r="M13" s="152">
        <v>1</v>
      </c>
      <c r="N13" s="152">
        <v>5</v>
      </c>
      <c r="O13" s="151">
        <v>1</v>
      </c>
      <c r="P13" s="152">
        <v>1</v>
      </c>
      <c r="Q13" s="153">
        <v>5</v>
      </c>
      <c r="R13" s="151">
        <v>1</v>
      </c>
      <c r="S13" s="152">
        <v>1</v>
      </c>
      <c r="T13" s="153">
        <v>6</v>
      </c>
      <c r="U13" s="151"/>
      <c r="V13" s="152"/>
      <c r="W13" s="153"/>
      <c r="X13" s="152"/>
      <c r="Y13" s="152"/>
      <c r="Z13" s="152"/>
      <c r="AA13" s="154">
        <f>IF(I13=0,0,1)+IF(L13=0,0,1)+IF(O13=0,0,1)+IF(R13=0,0,1)+IF(U13=0,0,1)+IF(X13=0,0,1)</f>
        <v>4</v>
      </c>
      <c r="AB13" s="155">
        <f>I13+L13+O13+R13+U13+X13</f>
        <v>4</v>
      </c>
      <c r="AC13" s="155">
        <f>IF(J13=0,0,1)+IF(M13=0,0,1)+IF(P13=0,0,1)+IF(S13=0,0,1)+IF(V13=0,0,1)+IF(Y13=0,0,1)</f>
        <v>4</v>
      </c>
      <c r="AD13" s="155">
        <f>J13+M13+P13+S13+V13+Y13</f>
        <v>4</v>
      </c>
      <c r="AE13" s="156">
        <f>K13+N13+Q13+T13+W13+Z13</f>
        <v>22</v>
      </c>
    </row>
    <row r="14" spans="4:31" s="100" customFormat="1" ht="15">
      <c r="D14" s="149">
        <f t="shared" si="0"/>
        <v>5</v>
      </c>
      <c r="E14" s="150"/>
      <c r="F14" s="142" t="s">
        <v>61</v>
      </c>
      <c r="G14" s="143">
        <v>1987</v>
      </c>
      <c r="H14" s="158" t="s">
        <v>62</v>
      </c>
      <c r="I14" s="151">
        <v>1</v>
      </c>
      <c r="J14" s="152">
        <v>1</v>
      </c>
      <c r="K14" s="153">
        <v>6</v>
      </c>
      <c r="L14" s="152">
        <v>2</v>
      </c>
      <c r="M14" s="152">
        <v>1</v>
      </c>
      <c r="N14" s="152">
        <v>5</v>
      </c>
      <c r="O14" s="151">
        <v>1</v>
      </c>
      <c r="P14" s="152">
        <v>1</v>
      </c>
      <c r="Q14" s="153">
        <v>5</v>
      </c>
      <c r="R14" s="151">
        <v>1</v>
      </c>
      <c r="S14" s="152">
        <v>1</v>
      </c>
      <c r="T14" s="153">
        <v>6</v>
      </c>
      <c r="U14" s="151"/>
      <c r="V14" s="152"/>
      <c r="W14" s="153"/>
      <c r="X14" s="152"/>
      <c r="Y14" s="152"/>
      <c r="Z14" s="152"/>
      <c r="AA14" s="154">
        <f>IF(I14=0,0,1)+IF(L14=0,0,1)+IF(O14=0,0,1)+IF(R14=0,0,1)+IF(U14=0,0,1)+IF(X14=0,0,1)</f>
        <v>4</v>
      </c>
      <c r="AB14" s="155">
        <f>I14+L14+O14+R14+U14+X14</f>
        <v>5</v>
      </c>
      <c r="AC14" s="155">
        <f>IF(J14=0,0,1)+IF(M14=0,0,1)+IF(P14=0,0,1)+IF(S14=0,0,1)+IF(V14=0,0,1)+IF(Y14=0,0,1)</f>
        <v>4</v>
      </c>
      <c r="AD14" s="155">
        <f>J14+M14+P14+S14+V14+Y14</f>
        <v>4</v>
      </c>
      <c r="AE14" s="156">
        <f>K14+N14+Q14+T14+W14+Z14</f>
        <v>22</v>
      </c>
    </row>
    <row r="15" spans="4:31" s="100" customFormat="1" ht="15">
      <c r="D15" s="149">
        <f t="shared" si="0"/>
        <v>5</v>
      </c>
      <c r="E15" s="150"/>
      <c r="F15" s="142" t="s">
        <v>63</v>
      </c>
      <c r="G15" s="143">
        <v>1977</v>
      </c>
      <c r="H15" s="142" t="s">
        <v>64</v>
      </c>
      <c r="I15" s="151">
        <v>1</v>
      </c>
      <c r="J15" s="152">
        <v>1</v>
      </c>
      <c r="K15" s="153">
        <v>6</v>
      </c>
      <c r="L15" s="152">
        <v>1</v>
      </c>
      <c r="M15" s="152">
        <v>1</v>
      </c>
      <c r="N15" s="152">
        <v>5</v>
      </c>
      <c r="O15" s="151">
        <v>2</v>
      </c>
      <c r="P15" s="152">
        <v>1</v>
      </c>
      <c r="Q15" s="153">
        <v>5</v>
      </c>
      <c r="R15" s="151">
        <v>1</v>
      </c>
      <c r="S15" s="152">
        <v>1</v>
      </c>
      <c r="T15" s="153">
        <v>6</v>
      </c>
      <c r="U15" s="151"/>
      <c r="V15" s="152"/>
      <c r="W15" s="153"/>
      <c r="X15" s="152"/>
      <c r="Y15" s="152"/>
      <c r="Z15" s="152"/>
      <c r="AA15" s="154">
        <f>IF(I15=0,0,1)+IF(L15=0,0,1)+IF(O15=0,0,1)+IF(R15=0,0,1)+IF(U15=0,0,1)+IF(X15=0,0,1)</f>
        <v>4</v>
      </c>
      <c r="AB15" s="155">
        <f>I15+L15+O15+R15+U15+X15</f>
        <v>5</v>
      </c>
      <c r="AC15" s="155">
        <f>IF(J15=0,0,1)+IF(M15=0,0,1)+IF(P15=0,0,1)+IF(S15=0,0,1)+IF(V15=0,0,1)+IF(Y15=0,0,1)</f>
        <v>4</v>
      </c>
      <c r="AD15" s="155">
        <f>J15+M15+P15+S15+V15+Y15</f>
        <v>4</v>
      </c>
      <c r="AE15" s="156">
        <f>K15+N15+Q15+T15+W15+Z15</f>
        <v>22</v>
      </c>
    </row>
    <row r="16" spans="4:31" s="100" customFormat="1" ht="15">
      <c r="D16" s="149">
        <f t="shared" si="0"/>
        <v>7</v>
      </c>
      <c r="E16" s="150"/>
      <c r="F16" s="142" t="s">
        <v>65</v>
      </c>
      <c r="G16" s="143">
        <v>1979</v>
      </c>
      <c r="H16" s="159" t="s">
        <v>66</v>
      </c>
      <c r="I16" s="151">
        <v>1</v>
      </c>
      <c r="J16" s="152">
        <v>1</v>
      </c>
      <c r="K16" s="153">
        <v>6</v>
      </c>
      <c r="L16" s="152">
        <v>1</v>
      </c>
      <c r="M16" s="152">
        <v>1</v>
      </c>
      <c r="N16" s="152">
        <v>5</v>
      </c>
      <c r="O16" s="151">
        <v>1</v>
      </c>
      <c r="P16" s="152">
        <v>1</v>
      </c>
      <c r="Q16" s="153">
        <v>5</v>
      </c>
      <c r="R16" s="151">
        <v>2</v>
      </c>
      <c r="S16" s="152">
        <v>2</v>
      </c>
      <c r="T16" s="153">
        <v>6</v>
      </c>
      <c r="U16" s="151"/>
      <c r="V16" s="152"/>
      <c r="W16" s="153"/>
      <c r="X16" s="152"/>
      <c r="Y16" s="152"/>
      <c r="Z16" s="152"/>
      <c r="AA16" s="154">
        <f>IF(I16=0,0,1)+IF(L16=0,0,1)+IF(O16=0,0,1)+IF(R16=0,0,1)+IF(U16=0,0,1)+IF(X16=0,0,1)</f>
        <v>4</v>
      </c>
      <c r="AB16" s="155">
        <f>I16+L16+O16+R16+U16+X16</f>
        <v>5</v>
      </c>
      <c r="AC16" s="155">
        <f>IF(J16=0,0,1)+IF(M16=0,0,1)+IF(P16=0,0,1)+IF(S16=0,0,1)+IF(V16=0,0,1)+IF(Y16=0,0,1)</f>
        <v>4</v>
      </c>
      <c r="AD16" s="155">
        <f>J16+M16+P16+S16+V16+Y16</f>
        <v>5</v>
      </c>
      <c r="AE16" s="156">
        <f>K16+N16+Q16+T16+W16+Z16</f>
        <v>22</v>
      </c>
    </row>
    <row r="17" spans="4:31" s="100" customFormat="1" ht="15">
      <c r="D17" s="149">
        <f t="shared" si="0"/>
        <v>8</v>
      </c>
      <c r="E17" s="150"/>
      <c r="F17" s="142" t="s">
        <v>67</v>
      </c>
      <c r="G17" s="143">
        <v>1984</v>
      </c>
      <c r="H17" s="142" t="s">
        <v>68</v>
      </c>
      <c r="I17" s="151">
        <v>2</v>
      </c>
      <c r="J17" s="152">
        <v>1</v>
      </c>
      <c r="K17" s="153">
        <v>6</v>
      </c>
      <c r="L17" s="152">
        <v>1</v>
      </c>
      <c r="M17" s="152">
        <v>1</v>
      </c>
      <c r="N17" s="152">
        <v>5</v>
      </c>
      <c r="O17" s="151">
        <v>2</v>
      </c>
      <c r="P17" s="152">
        <v>1</v>
      </c>
      <c r="Q17" s="153">
        <v>5</v>
      </c>
      <c r="R17" s="151">
        <v>1</v>
      </c>
      <c r="S17" s="152">
        <v>1</v>
      </c>
      <c r="T17" s="153">
        <v>6</v>
      </c>
      <c r="U17" s="151"/>
      <c r="V17" s="152"/>
      <c r="W17" s="153"/>
      <c r="X17" s="152"/>
      <c r="Y17" s="152"/>
      <c r="Z17" s="152"/>
      <c r="AA17" s="154">
        <f>IF(I17=0,0,1)+IF(L17=0,0,1)+IF(O17=0,0,1)+IF(R17=0,0,1)+IF(U17=0,0,1)+IF(X17=0,0,1)</f>
        <v>4</v>
      </c>
      <c r="AB17" s="155">
        <f>I17+L17+O17+R17+U17+X17</f>
        <v>6</v>
      </c>
      <c r="AC17" s="155">
        <f>IF(J17=0,0,1)+IF(M17=0,0,1)+IF(P17=0,0,1)+IF(S17=0,0,1)+IF(V17=0,0,1)+IF(Y17=0,0,1)</f>
        <v>4</v>
      </c>
      <c r="AD17" s="155">
        <f>J17+M17+P17+S17+V17+Y17</f>
        <v>4</v>
      </c>
      <c r="AE17" s="156">
        <f>K17+N17+Q17+T17+W17+Z17</f>
        <v>22</v>
      </c>
    </row>
    <row r="18" spans="4:31" s="100" customFormat="1" ht="15">
      <c r="D18" s="149">
        <f t="shared" si="0"/>
        <v>9</v>
      </c>
      <c r="E18" s="150"/>
      <c r="F18" s="142" t="s">
        <v>69</v>
      </c>
      <c r="G18" s="143">
        <v>1983</v>
      </c>
      <c r="H18" s="142" t="s">
        <v>70</v>
      </c>
      <c r="I18" s="151">
        <v>2</v>
      </c>
      <c r="J18" s="152">
        <v>1</v>
      </c>
      <c r="K18" s="153">
        <v>6</v>
      </c>
      <c r="L18" s="152">
        <v>4</v>
      </c>
      <c r="M18" s="152">
        <v>1</v>
      </c>
      <c r="N18" s="152">
        <v>5</v>
      </c>
      <c r="O18" s="151">
        <v>1</v>
      </c>
      <c r="P18" s="152">
        <v>1</v>
      </c>
      <c r="Q18" s="153">
        <v>5</v>
      </c>
      <c r="R18" s="151">
        <v>1</v>
      </c>
      <c r="S18" s="152">
        <v>1</v>
      </c>
      <c r="T18" s="153">
        <v>6</v>
      </c>
      <c r="U18" s="151"/>
      <c r="V18" s="152"/>
      <c r="W18" s="153"/>
      <c r="X18" s="152"/>
      <c r="Y18" s="152"/>
      <c r="Z18" s="152"/>
      <c r="AA18" s="154">
        <f>IF(I18=0,0,1)+IF(L18=0,0,1)+IF(O18=0,0,1)+IF(R18=0,0,1)+IF(U18=0,0,1)+IF(X18=0,0,1)</f>
        <v>4</v>
      </c>
      <c r="AB18" s="155">
        <f>I18+L18+O18+R18+U18+X18</f>
        <v>8</v>
      </c>
      <c r="AC18" s="155">
        <f>IF(J18=0,0,1)+IF(M18=0,0,1)+IF(P18=0,0,1)+IF(S18=0,0,1)+IF(V18=0,0,1)+IF(Y18=0,0,1)</f>
        <v>4</v>
      </c>
      <c r="AD18" s="155">
        <f>J18+M18+P18+S18+V18+Y18</f>
        <v>4</v>
      </c>
      <c r="AE18" s="156">
        <f>K18+N18+Q18+T18+W18+Z18</f>
        <v>22</v>
      </c>
    </row>
    <row r="19" spans="4:31" s="100" customFormat="1" ht="15">
      <c r="D19" s="149">
        <f t="shared" si="0"/>
        <v>10</v>
      </c>
      <c r="E19" s="150"/>
      <c r="F19" s="142" t="s">
        <v>71</v>
      </c>
      <c r="G19" s="143">
        <v>1989</v>
      </c>
      <c r="H19" s="142" t="s">
        <v>72</v>
      </c>
      <c r="I19" s="151">
        <v>1</v>
      </c>
      <c r="J19" s="152">
        <v>1</v>
      </c>
      <c r="K19" s="153">
        <v>6</v>
      </c>
      <c r="L19" s="152">
        <v>1</v>
      </c>
      <c r="M19" s="152">
        <v>1</v>
      </c>
      <c r="N19" s="152">
        <v>5</v>
      </c>
      <c r="O19" s="151">
        <v>0</v>
      </c>
      <c r="P19" s="152">
        <v>1</v>
      </c>
      <c r="Q19" s="153">
        <v>4</v>
      </c>
      <c r="R19" s="151">
        <v>2</v>
      </c>
      <c r="S19" s="152">
        <v>1</v>
      </c>
      <c r="T19" s="153">
        <v>6</v>
      </c>
      <c r="U19" s="151"/>
      <c r="V19" s="152"/>
      <c r="W19" s="153"/>
      <c r="X19" s="152"/>
      <c r="Y19" s="152"/>
      <c r="Z19" s="152"/>
      <c r="AA19" s="154">
        <f>IF(I19=0,0,1)+IF(L19=0,0,1)+IF(O19=0,0,1)+IF(R19=0,0,1)+IF(U19=0,0,1)+IF(X19=0,0,1)</f>
        <v>3</v>
      </c>
      <c r="AB19" s="155">
        <f>I19+L19+O19+R19+U19+X19</f>
        <v>4</v>
      </c>
      <c r="AC19" s="155">
        <f>IF(J19=0,0,1)+IF(M19=0,0,1)+IF(P19=0,0,1)+IF(S19=0,0,1)+IF(V19=0,0,1)+IF(Y19=0,0,1)</f>
        <v>4</v>
      </c>
      <c r="AD19" s="155">
        <f>J19+M19+P19+S19+V19+Y19</f>
        <v>4</v>
      </c>
      <c r="AE19" s="156">
        <f>K19+N19+Q19+T19+W19+Z19</f>
        <v>21</v>
      </c>
    </row>
    <row r="20" spans="4:31" s="100" customFormat="1" ht="15">
      <c r="D20" s="149">
        <f t="shared" si="0"/>
        <v>11</v>
      </c>
      <c r="E20" s="150"/>
      <c r="F20" s="142" t="s">
        <v>73</v>
      </c>
      <c r="G20" s="143">
        <v>1973</v>
      </c>
      <c r="H20" s="142" t="s">
        <v>74</v>
      </c>
      <c r="I20" s="151">
        <v>1</v>
      </c>
      <c r="J20" s="152">
        <v>1</v>
      </c>
      <c r="K20" s="153">
        <v>6</v>
      </c>
      <c r="L20" s="152">
        <v>2</v>
      </c>
      <c r="M20" s="152">
        <v>1</v>
      </c>
      <c r="N20" s="152">
        <v>5</v>
      </c>
      <c r="O20" s="151">
        <v>0</v>
      </c>
      <c r="P20" s="152">
        <v>5</v>
      </c>
      <c r="Q20" s="153">
        <v>3</v>
      </c>
      <c r="R20" s="160">
        <v>1</v>
      </c>
      <c r="S20" s="102">
        <v>1</v>
      </c>
      <c r="T20" s="161">
        <v>6</v>
      </c>
      <c r="U20" s="151"/>
      <c r="V20" s="152"/>
      <c r="W20" s="153"/>
      <c r="X20" s="152"/>
      <c r="Y20" s="152"/>
      <c r="Z20" s="152"/>
      <c r="AA20" s="154">
        <f>IF(I20=0,0,1)+IF(L20=0,0,1)+IF(O20=0,0,1)+IF(R20=0,0,1)+IF(U20=0,0,1)+IF(X20=0,0,1)</f>
        <v>3</v>
      </c>
      <c r="AB20" s="155">
        <f>I20+L20+O20+R20+U20+X20</f>
        <v>4</v>
      </c>
      <c r="AC20" s="155">
        <f>IF(J20=0,0,1)+IF(M20=0,0,1)+IF(P20=0,0,1)+IF(S20=0,0,1)+IF(V20=0,0,1)+IF(Y20=0,0,1)</f>
        <v>4</v>
      </c>
      <c r="AD20" s="155">
        <f>J20+M20+P20+S20+V20+Y20</f>
        <v>8</v>
      </c>
      <c r="AE20" s="156">
        <f>K20+N20+Q20+T20+W20+Z20</f>
        <v>20</v>
      </c>
    </row>
    <row r="21" spans="4:31" s="100" customFormat="1" ht="15">
      <c r="D21" s="162">
        <f t="shared" si="0"/>
        <v>12</v>
      </c>
      <c r="E21" s="163"/>
      <c r="F21" s="164" t="s">
        <v>75</v>
      </c>
      <c r="G21" s="165">
        <v>1966</v>
      </c>
      <c r="H21" s="164"/>
      <c r="I21" s="166">
        <v>1</v>
      </c>
      <c r="J21" s="167">
        <v>1</v>
      </c>
      <c r="K21" s="168">
        <v>6</v>
      </c>
      <c r="L21" s="167">
        <v>0</v>
      </c>
      <c r="M21" s="167">
        <v>1</v>
      </c>
      <c r="N21" s="167">
        <v>4</v>
      </c>
      <c r="O21" s="166">
        <v>1</v>
      </c>
      <c r="P21" s="167">
        <v>1</v>
      </c>
      <c r="Q21" s="168">
        <v>5</v>
      </c>
      <c r="R21" s="166">
        <v>3</v>
      </c>
      <c r="S21" s="167">
        <v>1</v>
      </c>
      <c r="T21" s="168">
        <v>6</v>
      </c>
      <c r="U21" s="151"/>
      <c r="V21" s="152"/>
      <c r="W21" s="153"/>
      <c r="X21" s="152"/>
      <c r="Y21" s="152"/>
      <c r="Z21" s="152"/>
      <c r="AA21" s="154">
        <f>IF(I21=0,0,1)+IF(L21=0,0,1)+IF(O21=0,0,1)+IF(R21=0,0,1)+IF(U21=0,0,1)+IF(X21=0,0,1)</f>
        <v>3</v>
      </c>
      <c r="AB21" s="155">
        <f>I21+L21+O21+R21+U21+X21</f>
        <v>5</v>
      </c>
      <c r="AC21" s="155">
        <f>IF(J21=0,0,1)+IF(M21=0,0,1)+IF(P21=0,0,1)+IF(S21=0,0,1)+IF(V21=0,0,1)+IF(Y21=0,0,1)</f>
        <v>4</v>
      </c>
      <c r="AD21" s="155">
        <f>J21+M21+P21+S21+V21+Y21</f>
        <v>4</v>
      </c>
      <c r="AE21" s="156">
        <f>K21+N21+Q21+T21+W21+Z21</f>
        <v>21</v>
      </c>
    </row>
    <row r="22" spans="4:31" s="100" customFormat="1" ht="15">
      <c r="D22" s="149">
        <f t="shared" si="0"/>
        <v>13</v>
      </c>
      <c r="E22" s="163"/>
      <c r="F22" s="142" t="s">
        <v>76</v>
      </c>
      <c r="G22" s="143">
        <v>1987</v>
      </c>
      <c r="H22" s="159" t="s">
        <v>77</v>
      </c>
      <c r="I22" s="151">
        <v>1</v>
      </c>
      <c r="J22" s="152">
        <v>1</v>
      </c>
      <c r="K22" s="153">
        <v>6</v>
      </c>
      <c r="L22" s="152">
        <v>0</v>
      </c>
      <c r="M22" s="152">
        <v>1</v>
      </c>
      <c r="N22" s="152">
        <v>4</v>
      </c>
      <c r="O22" s="151">
        <v>3</v>
      </c>
      <c r="P22" s="152">
        <v>3</v>
      </c>
      <c r="Q22" s="153">
        <v>5</v>
      </c>
      <c r="R22" s="151">
        <v>1</v>
      </c>
      <c r="S22" s="152">
        <v>1</v>
      </c>
      <c r="T22" s="153">
        <v>6</v>
      </c>
      <c r="U22" s="151"/>
      <c r="V22" s="152"/>
      <c r="W22" s="153"/>
      <c r="X22" s="152"/>
      <c r="Y22" s="152"/>
      <c r="Z22" s="152"/>
      <c r="AA22" s="154">
        <f>IF(I22=0,0,1)+IF(L22=0,0,1)+IF(O22=0,0,1)+IF(R22=0,0,1)+IF(U22=0,0,1)+IF(X22=0,0,1)</f>
        <v>3</v>
      </c>
      <c r="AB22" s="155">
        <f>I22+L22+O22+R22+U22+X22</f>
        <v>5</v>
      </c>
      <c r="AC22" s="155">
        <f>IF(J22=0,0,1)+IF(M22=0,0,1)+IF(P22=0,0,1)+IF(S22=0,0,1)+IF(V22=0,0,1)+IF(Y22=0,0,1)</f>
        <v>4</v>
      </c>
      <c r="AD22" s="155">
        <f>J22+M22+P22+S22+V22+Y22</f>
        <v>6</v>
      </c>
      <c r="AE22" s="156">
        <f>K22+N22+Q22+T22+W22+Z22</f>
        <v>21</v>
      </c>
    </row>
    <row r="23" spans="4:31" s="100" customFormat="1" ht="15">
      <c r="D23" s="149">
        <f t="shared" si="0"/>
        <v>14</v>
      </c>
      <c r="E23" s="150"/>
      <c r="F23" s="142" t="s">
        <v>78</v>
      </c>
      <c r="G23" s="143">
        <v>1983</v>
      </c>
      <c r="H23" s="142" t="s">
        <v>79</v>
      </c>
      <c r="I23" s="151">
        <v>2</v>
      </c>
      <c r="J23" s="152">
        <v>1</v>
      </c>
      <c r="K23" s="153">
        <v>6</v>
      </c>
      <c r="L23" s="152">
        <v>2</v>
      </c>
      <c r="M23" s="152">
        <v>1</v>
      </c>
      <c r="N23" s="152">
        <v>5</v>
      </c>
      <c r="O23" s="151">
        <v>0</v>
      </c>
      <c r="P23" s="152">
        <v>4</v>
      </c>
      <c r="Q23" s="153">
        <v>4</v>
      </c>
      <c r="R23" s="151">
        <v>1</v>
      </c>
      <c r="S23" s="152">
        <v>1</v>
      </c>
      <c r="T23" s="153">
        <v>6</v>
      </c>
      <c r="U23" s="151"/>
      <c r="V23" s="152"/>
      <c r="W23" s="153"/>
      <c r="X23" s="152"/>
      <c r="Y23" s="152"/>
      <c r="Z23" s="152"/>
      <c r="AA23" s="154">
        <f>IF(I23=0,0,1)+IF(L23=0,0,1)+IF(O23=0,0,1)+IF(R23=0,0,1)+IF(U23=0,0,1)+IF(X23=0,0,1)</f>
        <v>3</v>
      </c>
      <c r="AB23" s="155">
        <f>I23+L23+O23+R23+U23+X23</f>
        <v>5</v>
      </c>
      <c r="AC23" s="155">
        <f>IF(J23=0,0,1)+IF(M23=0,0,1)+IF(P23=0,0,1)+IF(S23=0,0,1)+IF(V23=0,0,1)+IF(Y23=0,0,1)</f>
        <v>4</v>
      </c>
      <c r="AD23" s="155">
        <f>J23+M23+P23+S23+V23+Y23</f>
        <v>7</v>
      </c>
      <c r="AE23" s="156">
        <f>K23+N23+Q23+T23+W23+Z23</f>
        <v>21</v>
      </c>
    </row>
    <row r="24" spans="4:31" s="100" customFormat="1" ht="15">
      <c r="D24" s="149">
        <f t="shared" si="0"/>
        <v>15</v>
      </c>
      <c r="E24" s="150"/>
      <c r="F24" s="142" t="s">
        <v>80</v>
      </c>
      <c r="G24" s="143">
        <v>1977</v>
      </c>
      <c r="H24" s="142" t="s">
        <v>81</v>
      </c>
      <c r="I24" s="151">
        <v>1</v>
      </c>
      <c r="J24" s="152">
        <v>1</v>
      </c>
      <c r="K24" s="153">
        <v>6</v>
      </c>
      <c r="L24" s="152">
        <v>0</v>
      </c>
      <c r="M24" s="152">
        <v>1</v>
      </c>
      <c r="N24" s="152">
        <v>4</v>
      </c>
      <c r="O24" s="151">
        <v>0</v>
      </c>
      <c r="P24" s="152">
        <v>0</v>
      </c>
      <c r="Q24" s="153">
        <v>2</v>
      </c>
      <c r="R24" s="151">
        <v>1</v>
      </c>
      <c r="S24" s="152">
        <v>1</v>
      </c>
      <c r="T24" s="153">
        <v>6</v>
      </c>
      <c r="U24" s="151"/>
      <c r="V24" s="152"/>
      <c r="W24" s="153"/>
      <c r="X24" s="152"/>
      <c r="Y24" s="152"/>
      <c r="Z24" s="152"/>
      <c r="AA24" s="154">
        <f>IF(I24=0,0,1)+IF(L24=0,0,1)+IF(O24=0,0,1)+IF(R24=0,0,1)+IF(U24=0,0,1)+IF(X24=0,0,1)</f>
        <v>2</v>
      </c>
      <c r="AB24" s="155">
        <f>I24+L24+O24+R24+U24+X24</f>
        <v>2</v>
      </c>
      <c r="AC24" s="155">
        <f>IF(J24=0,0,1)+IF(M24=0,0,1)+IF(P24=0,0,1)+IF(S24=0,0,1)+IF(V24=0,0,1)+IF(Y24=0,0,1)</f>
        <v>3</v>
      </c>
      <c r="AD24" s="155">
        <f>J24+M24+P24+S24+V24+Y24</f>
        <v>3</v>
      </c>
      <c r="AE24" s="156">
        <f>K24+N24+Q24+T24+W24+Z24</f>
        <v>18</v>
      </c>
    </row>
    <row r="25" spans="4:31" s="100" customFormat="1" ht="15">
      <c r="D25" s="149">
        <f t="shared" si="0"/>
        <v>16</v>
      </c>
      <c r="E25" s="150"/>
      <c r="F25" s="142" t="s">
        <v>82</v>
      </c>
      <c r="G25" s="143">
        <v>1981</v>
      </c>
      <c r="H25"/>
      <c r="I25" s="151">
        <v>0</v>
      </c>
      <c r="J25" s="152">
        <v>1</v>
      </c>
      <c r="K25" s="153">
        <v>4</v>
      </c>
      <c r="L25" s="152">
        <v>1</v>
      </c>
      <c r="M25" s="152">
        <v>1</v>
      </c>
      <c r="N25" s="152">
        <v>5</v>
      </c>
      <c r="O25" s="151">
        <v>3</v>
      </c>
      <c r="P25" s="152">
        <v>2</v>
      </c>
      <c r="Q25" s="153">
        <v>5</v>
      </c>
      <c r="R25" s="151">
        <v>0</v>
      </c>
      <c r="S25" s="152">
        <v>3</v>
      </c>
      <c r="T25" s="153">
        <v>4</v>
      </c>
      <c r="U25" s="151"/>
      <c r="V25" s="152"/>
      <c r="W25" s="153"/>
      <c r="X25" s="152"/>
      <c r="Y25" s="152"/>
      <c r="Z25" s="152"/>
      <c r="AA25" s="154">
        <f>IF(I25=0,0,1)+IF(L25=0,0,1)+IF(O25=0,0,1)+IF(R25=0,0,1)+IF(U25=0,0,1)+IF(X25=0,0,1)</f>
        <v>2</v>
      </c>
      <c r="AB25" s="155">
        <f>I25+L25+O25+R25+U25+X25</f>
        <v>4</v>
      </c>
      <c r="AC25" s="155">
        <f>IF(J25=0,0,1)+IF(M25=0,0,1)+IF(P25=0,0,1)+IF(S25=0,0,1)+IF(V25=0,0,1)+IF(Y25=0,0,1)</f>
        <v>4</v>
      </c>
      <c r="AD25" s="155">
        <f>J25+M25+P25+S25+V25+Y25</f>
        <v>7</v>
      </c>
      <c r="AE25" s="156">
        <f>K25+N25+Q25+T25+W25+Z25</f>
        <v>18</v>
      </c>
    </row>
    <row r="26" spans="4:31" s="100" customFormat="1" ht="15">
      <c r="D26" s="149">
        <f t="shared" si="0"/>
        <v>17</v>
      </c>
      <c r="E26" s="150"/>
      <c r="F26" s="142" t="s">
        <v>83</v>
      </c>
      <c r="G26" s="143">
        <v>1981</v>
      </c>
      <c r="H26" s="142" t="s">
        <v>84</v>
      </c>
      <c r="I26" s="151">
        <v>1</v>
      </c>
      <c r="J26" s="152">
        <v>1</v>
      </c>
      <c r="K26" s="153">
        <v>6</v>
      </c>
      <c r="L26" s="152">
        <v>0</v>
      </c>
      <c r="M26" s="152">
        <v>4</v>
      </c>
      <c r="N26" s="152">
        <v>4</v>
      </c>
      <c r="O26" s="151">
        <v>3</v>
      </c>
      <c r="P26" s="152">
        <v>2</v>
      </c>
      <c r="Q26" s="153">
        <v>5</v>
      </c>
      <c r="R26" s="151">
        <v>0</v>
      </c>
      <c r="S26" s="152">
        <v>1</v>
      </c>
      <c r="T26" s="153">
        <v>5</v>
      </c>
      <c r="U26" s="151"/>
      <c r="V26" s="152"/>
      <c r="W26" s="153"/>
      <c r="X26" s="152"/>
      <c r="Y26" s="152"/>
      <c r="Z26" s="152"/>
      <c r="AA26" s="154">
        <f>IF(I26=0,0,1)+IF(L26=0,0,1)+IF(O26=0,0,1)+IF(R26=0,0,1)+IF(U26=0,0,1)+IF(X26=0,0,1)</f>
        <v>2</v>
      </c>
      <c r="AB26" s="155">
        <f>I26+L26+O26+R26+U26+X26</f>
        <v>4</v>
      </c>
      <c r="AC26" s="155">
        <f>IF(J26=0,0,1)+IF(M26=0,0,1)+IF(P26=0,0,1)+IF(S26=0,0,1)+IF(V26=0,0,1)+IF(Y26=0,0,1)</f>
        <v>4</v>
      </c>
      <c r="AD26" s="155">
        <f>J26+M26+P26+S26+V26+Y26</f>
        <v>8</v>
      </c>
      <c r="AE26" s="156">
        <f>K26+N26+Q26+T26+W26+Z26</f>
        <v>20</v>
      </c>
    </row>
    <row r="27" spans="4:31" s="100" customFormat="1" ht="15">
      <c r="D27" s="149">
        <f t="shared" si="0"/>
        <v>18</v>
      </c>
      <c r="E27" s="150"/>
      <c r="F27" s="142" t="s">
        <v>85</v>
      </c>
      <c r="G27" s="143">
        <v>1986</v>
      </c>
      <c r="H27" s="142"/>
      <c r="I27" s="151">
        <v>2</v>
      </c>
      <c r="J27" s="152">
        <v>1</v>
      </c>
      <c r="K27" s="153">
        <v>6</v>
      </c>
      <c r="L27" s="152">
        <v>0</v>
      </c>
      <c r="M27" s="152">
        <v>1</v>
      </c>
      <c r="N27" s="152">
        <v>4</v>
      </c>
      <c r="O27" s="151">
        <v>0</v>
      </c>
      <c r="P27" s="152">
        <v>1</v>
      </c>
      <c r="Q27" s="153">
        <v>3</v>
      </c>
      <c r="R27" s="151">
        <v>4</v>
      </c>
      <c r="S27" s="152">
        <v>3</v>
      </c>
      <c r="T27" s="153">
        <v>6</v>
      </c>
      <c r="U27" s="151"/>
      <c r="V27" s="152"/>
      <c r="W27" s="153"/>
      <c r="X27" s="152"/>
      <c r="Y27" s="152"/>
      <c r="Z27" s="152"/>
      <c r="AA27" s="154">
        <f>IF(I27=0,0,1)+IF(L27=0,0,1)+IF(O27=0,0,1)+IF(R27=0,0,1)+IF(U27=0,0,1)+IF(X27=0,0,1)</f>
        <v>2</v>
      </c>
      <c r="AB27" s="155">
        <f>I27+L27+O27+R27+U27+X27</f>
        <v>6</v>
      </c>
      <c r="AC27" s="155">
        <f>IF(J27=0,0,1)+IF(M27=0,0,1)+IF(P27=0,0,1)+IF(S27=0,0,1)+IF(V27=0,0,1)+IF(Y27=0,0,1)</f>
        <v>4</v>
      </c>
      <c r="AD27" s="155">
        <f>J27+M27+P27+S27+V27+Y27</f>
        <v>6</v>
      </c>
      <c r="AE27" s="156">
        <f>K27+N27+Q27+T27+W27+Z27</f>
        <v>19</v>
      </c>
    </row>
    <row r="28" spans="4:31" s="100" customFormat="1" ht="15">
      <c r="D28" s="149">
        <f t="shared" si="0"/>
        <v>19</v>
      </c>
      <c r="E28" s="150"/>
      <c r="F28" s="142" t="s">
        <v>86</v>
      </c>
      <c r="G28" s="143">
        <v>1983</v>
      </c>
      <c r="H28" s="142"/>
      <c r="I28" s="151">
        <v>0</v>
      </c>
      <c r="J28" s="152">
        <v>1</v>
      </c>
      <c r="K28" s="153">
        <v>3</v>
      </c>
      <c r="L28" s="152">
        <v>1</v>
      </c>
      <c r="M28" s="152">
        <v>1</v>
      </c>
      <c r="N28" s="152">
        <v>5</v>
      </c>
      <c r="O28" s="151">
        <v>0</v>
      </c>
      <c r="P28" s="152">
        <v>1</v>
      </c>
      <c r="Q28" s="153">
        <v>3</v>
      </c>
      <c r="R28" s="151">
        <v>0</v>
      </c>
      <c r="S28" s="152">
        <v>3</v>
      </c>
      <c r="T28" s="153">
        <v>5</v>
      </c>
      <c r="U28" s="151"/>
      <c r="V28" s="152"/>
      <c r="W28" s="153"/>
      <c r="X28" s="152"/>
      <c r="Y28" s="152"/>
      <c r="Z28" s="152"/>
      <c r="AA28" s="154">
        <f>IF(I28=0,0,1)+IF(L28=0,0,1)+IF(O28=0,0,1)+IF(R28=0,0,1)+IF(U28=0,0,1)+IF(X28=0,0,1)</f>
        <v>1</v>
      </c>
      <c r="AB28" s="155">
        <f>I28+L28+O28+R28+U28+X28</f>
        <v>1</v>
      </c>
      <c r="AC28" s="155">
        <f>IF(J28=0,0,1)+IF(M28=0,0,1)+IF(P28=0,0,1)+IF(S28=0,0,1)+IF(V28=0,0,1)+IF(Y28=0,0,1)</f>
        <v>4</v>
      </c>
      <c r="AD28" s="155">
        <f>J28+M28+P28+S28+V28+Y28</f>
        <v>6</v>
      </c>
      <c r="AE28" s="156">
        <f>K28+N28+Q28+T28+W28+Z28</f>
        <v>16</v>
      </c>
    </row>
    <row r="29" spans="4:32" s="100" customFormat="1" ht="13.5" customHeight="1">
      <c r="D29" s="149">
        <f t="shared" si="0"/>
        <v>20</v>
      </c>
      <c r="E29" s="150"/>
      <c r="F29" s="142" t="s">
        <v>87</v>
      </c>
      <c r="G29" s="143">
        <v>1977</v>
      </c>
      <c r="H29" s="142" t="s">
        <v>88</v>
      </c>
      <c r="I29" s="151">
        <v>2</v>
      </c>
      <c r="J29" s="152">
        <v>1</v>
      </c>
      <c r="K29" s="153">
        <v>6</v>
      </c>
      <c r="L29" s="152">
        <v>0</v>
      </c>
      <c r="M29" s="152">
        <v>1</v>
      </c>
      <c r="N29" s="152">
        <v>4</v>
      </c>
      <c r="O29" s="151">
        <v>0</v>
      </c>
      <c r="P29" s="152">
        <v>0</v>
      </c>
      <c r="Q29" s="153">
        <v>2</v>
      </c>
      <c r="R29" s="151">
        <v>0</v>
      </c>
      <c r="S29" s="152">
        <v>1</v>
      </c>
      <c r="T29" s="153">
        <v>5</v>
      </c>
      <c r="U29" s="151"/>
      <c r="V29" s="152"/>
      <c r="W29" s="153"/>
      <c r="X29" s="152"/>
      <c r="Y29" s="152"/>
      <c r="Z29" s="152"/>
      <c r="AA29" s="154">
        <f>IF(I29=0,0,1)+IF(L29=0,0,1)+IF(O29=0,0,1)+IF(R29=0,0,1)+IF(U29=0,0,1)+IF(X29=0,0,1)</f>
        <v>1</v>
      </c>
      <c r="AB29" s="155">
        <f>I29+L29+O29+R29+U29+X29</f>
        <v>2</v>
      </c>
      <c r="AC29" s="155">
        <f>IF(J29=0,0,1)+IF(M29=0,0,1)+IF(P29=0,0,1)+IF(S29=0,0,1)+IF(V29=0,0,1)+IF(Y29=0,0,1)</f>
        <v>3</v>
      </c>
      <c r="AD29" s="155">
        <f>J29+M29+P29+S29+V29+Y29</f>
        <v>3</v>
      </c>
      <c r="AE29" s="156">
        <f>K29+N29+Q29+T29+W29+Z29</f>
        <v>17</v>
      </c>
      <c r="AF29"/>
    </row>
    <row r="30" spans="4:31" s="100" customFormat="1" ht="15">
      <c r="D30" s="149">
        <f t="shared" si="0"/>
        <v>21</v>
      </c>
      <c r="E30" s="150"/>
      <c r="F30" s="142" t="s">
        <v>89</v>
      </c>
      <c r="G30" s="143">
        <v>1986</v>
      </c>
      <c r="H30" s="142" t="s">
        <v>90</v>
      </c>
      <c r="I30" s="151">
        <v>0</v>
      </c>
      <c r="J30" s="152">
        <v>1</v>
      </c>
      <c r="K30" s="153">
        <v>4</v>
      </c>
      <c r="L30" s="152">
        <v>3</v>
      </c>
      <c r="M30" s="152">
        <v>1</v>
      </c>
      <c r="N30" s="152">
        <v>5</v>
      </c>
      <c r="O30" s="151">
        <v>0</v>
      </c>
      <c r="P30" s="152">
        <v>0</v>
      </c>
      <c r="Q30" s="153">
        <v>1</v>
      </c>
      <c r="R30" s="151">
        <v>0</v>
      </c>
      <c r="S30" s="152">
        <v>3</v>
      </c>
      <c r="T30" s="153">
        <v>4</v>
      </c>
      <c r="U30" s="151"/>
      <c r="V30" s="152"/>
      <c r="W30" s="153"/>
      <c r="X30" s="152"/>
      <c r="Y30" s="152"/>
      <c r="Z30" s="152"/>
      <c r="AA30" s="154">
        <f>IF(I30=0,0,1)+IF(L30=0,0,1)+IF(O30=0,0,1)+IF(R30=0,0,1)+IF(U30=0,0,1)+IF(X30=0,0,1)</f>
        <v>1</v>
      </c>
      <c r="AB30" s="155">
        <f>I30+L30+O30+R30+U30+X30</f>
        <v>3</v>
      </c>
      <c r="AC30" s="155">
        <f>IF(J30=0,0,1)+IF(M30=0,0,1)+IF(P30=0,0,1)+IF(S30=0,0,1)+IF(V30=0,0,1)+IF(Y30=0,0,1)</f>
        <v>3</v>
      </c>
      <c r="AD30" s="155">
        <f>J30+M30+P30+S30+V30+Y30</f>
        <v>5</v>
      </c>
      <c r="AE30" s="156">
        <f>K30+N30+Q30+T30+W30+Z30</f>
        <v>14</v>
      </c>
    </row>
    <row r="31" spans="4:31" s="100" customFormat="1" ht="13.5" customHeight="1">
      <c r="D31" s="149">
        <f t="shared" si="0"/>
        <v>22</v>
      </c>
      <c r="E31" s="150"/>
      <c r="F31" s="142" t="s">
        <v>91</v>
      </c>
      <c r="G31" s="143">
        <v>1982</v>
      </c>
      <c r="H31" s="159" t="s">
        <v>92</v>
      </c>
      <c r="I31" s="151">
        <v>0</v>
      </c>
      <c r="J31" s="152">
        <v>1</v>
      </c>
      <c r="K31" s="153">
        <v>4</v>
      </c>
      <c r="L31" s="152">
        <v>0</v>
      </c>
      <c r="M31" s="152">
        <v>2</v>
      </c>
      <c r="N31" s="152">
        <v>4</v>
      </c>
      <c r="O31" s="151">
        <v>0</v>
      </c>
      <c r="P31" s="152">
        <v>0</v>
      </c>
      <c r="Q31" s="153">
        <v>2</v>
      </c>
      <c r="R31" s="151">
        <v>0</v>
      </c>
      <c r="S31" s="152">
        <v>1</v>
      </c>
      <c r="T31" s="153">
        <v>5</v>
      </c>
      <c r="U31" s="151"/>
      <c r="V31" s="152"/>
      <c r="W31" s="153"/>
      <c r="X31" s="152"/>
      <c r="Y31" s="152"/>
      <c r="Z31" s="152"/>
      <c r="AA31" s="154">
        <f>IF(I31=0,0,1)+IF(L31=0,0,1)+IF(O31=0,0,1)+IF(R31=0,0,1)+IF(U31=0,0,1)+IF(X31=0,0,1)</f>
        <v>0</v>
      </c>
      <c r="AB31" s="155">
        <f>I31+L31+O31+R31+U31+X31</f>
        <v>0</v>
      </c>
      <c r="AC31" s="155">
        <f>IF(J31=0,0,1)+IF(M31=0,0,1)+IF(P31=0,0,1)+IF(S31=0,0,1)+IF(V31=0,0,1)+IF(Y31=0,0,1)</f>
        <v>3</v>
      </c>
      <c r="AD31" s="155">
        <f>J31+M31+P31+S31+V31+Y31</f>
        <v>4</v>
      </c>
      <c r="AE31" s="156">
        <f>K31+N31+Q31+T31+W31+Z31</f>
        <v>15</v>
      </c>
    </row>
    <row r="32" spans="4:31" s="100" customFormat="1" ht="15">
      <c r="D32" s="149">
        <f t="shared" si="0"/>
        <v>23</v>
      </c>
      <c r="E32" s="150"/>
      <c r="F32" s="142" t="s">
        <v>93</v>
      </c>
      <c r="G32" s="143">
        <v>1992</v>
      </c>
      <c r="H32" s="142" t="s">
        <v>94</v>
      </c>
      <c r="I32" s="151">
        <v>0</v>
      </c>
      <c r="J32" s="152">
        <v>1</v>
      </c>
      <c r="K32" s="153">
        <v>3</v>
      </c>
      <c r="L32" s="152">
        <v>0</v>
      </c>
      <c r="M32" s="152">
        <v>1</v>
      </c>
      <c r="N32" s="152">
        <v>3</v>
      </c>
      <c r="O32" s="151">
        <v>0</v>
      </c>
      <c r="P32" s="152">
        <v>0</v>
      </c>
      <c r="Q32" s="153">
        <v>2</v>
      </c>
      <c r="R32" s="151">
        <v>0</v>
      </c>
      <c r="S32" s="152">
        <v>2</v>
      </c>
      <c r="T32" s="153">
        <v>5</v>
      </c>
      <c r="U32" s="151"/>
      <c r="V32" s="152"/>
      <c r="W32" s="153"/>
      <c r="X32" s="152"/>
      <c r="Y32" s="152"/>
      <c r="Z32" s="152"/>
      <c r="AA32" s="154">
        <f>IF(I32=0,0,1)+IF(L32=0,0,1)+IF(O32=0,0,1)+IF(R32=0,0,1)+IF(U32=0,0,1)+IF(X32=0,0,1)</f>
        <v>0</v>
      </c>
      <c r="AB32" s="155">
        <f>I32+L32+O32+R32+U32+X32</f>
        <v>0</v>
      </c>
      <c r="AC32" s="155">
        <f>IF(J32=0,0,1)+IF(M32=0,0,1)+IF(P32=0,0,1)+IF(S32=0,0,1)+IF(V32=0,0,1)+IF(Y32=0,0,1)</f>
        <v>3</v>
      </c>
      <c r="AD32" s="155">
        <f>J32+M32+P32+S32+V32+Y32</f>
        <v>4</v>
      </c>
      <c r="AE32" s="156">
        <f>K32+N32+Q32+T32+W32+Z32</f>
        <v>13</v>
      </c>
    </row>
    <row r="33" spans="4:32" s="100" customFormat="1" ht="15">
      <c r="D33" s="149">
        <f t="shared" si="0"/>
        <v>24</v>
      </c>
      <c r="E33" s="150"/>
      <c r="F33" s="142" t="s">
        <v>95</v>
      </c>
      <c r="G33" s="143">
        <v>1979</v>
      </c>
      <c r="H33" s="142" t="s">
        <v>70</v>
      </c>
      <c r="I33" s="151">
        <v>0</v>
      </c>
      <c r="J33" s="152">
        <v>0</v>
      </c>
      <c r="K33" s="153">
        <v>1</v>
      </c>
      <c r="L33" s="152">
        <v>0</v>
      </c>
      <c r="M33" s="152">
        <v>1</v>
      </c>
      <c r="N33" s="152">
        <v>4</v>
      </c>
      <c r="O33" s="151">
        <v>0</v>
      </c>
      <c r="P33" s="152">
        <v>0</v>
      </c>
      <c r="Q33" s="153">
        <v>2</v>
      </c>
      <c r="R33" s="151">
        <v>0</v>
      </c>
      <c r="S33" s="152">
        <v>1</v>
      </c>
      <c r="T33" s="153">
        <v>5</v>
      </c>
      <c r="U33" s="151"/>
      <c r="V33" s="152"/>
      <c r="W33" s="153"/>
      <c r="X33" s="152"/>
      <c r="Y33" s="152"/>
      <c r="Z33" s="152"/>
      <c r="AA33" s="154">
        <f>IF(I33=0,0,1)+IF(L33=0,0,1)+IF(O33=0,0,1)+IF(R33=0,0,1)+IF(U33=0,0,1)+IF(X33=0,0,1)</f>
        <v>0</v>
      </c>
      <c r="AB33" s="155">
        <f>I33+L33+O33+R33+U33+X33</f>
        <v>0</v>
      </c>
      <c r="AC33" s="155">
        <f>IF(J33=0,0,1)+IF(M33=0,0,1)+IF(P33=0,0,1)+IF(S33=0,0,1)+IF(V33=0,0,1)+IF(Y33=0,0,1)</f>
        <v>2</v>
      </c>
      <c r="AD33" s="155">
        <f>J33+M33+P33+S33+V33+Y33</f>
        <v>2</v>
      </c>
      <c r="AE33" s="156">
        <f>K33+N33+Q33+T33+W33+Z33</f>
        <v>12</v>
      </c>
      <c r="AF33"/>
    </row>
    <row r="34" spans="4:31" s="100" customFormat="1" ht="15">
      <c r="D34" s="149">
        <f t="shared" si="0"/>
        <v>25</v>
      </c>
      <c r="E34" s="150"/>
      <c r="F34" s="142" t="s">
        <v>96</v>
      </c>
      <c r="G34" s="143">
        <v>1990</v>
      </c>
      <c r="H34" s="142" t="s">
        <v>97</v>
      </c>
      <c r="I34" s="151">
        <v>0</v>
      </c>
      <c r="J34" s="152">
        <v>1</v>
      </c>
      <c r="K34" s="153">
        <v>3</v>
      </c>
      <c r="L34" s="152">
        <v>0</v>
      </c>
      <c r="M34" s="152">
        <v>1</v>
      </c>
      <c r="N34" s="152">
        <v>3</v>
      </c>
      <c r="O34" s="151">
        <v>0</v>
      </c>
      <c r="P34" s="152">
        <v>0</v>
      </c>
      <c r="Q34" s="153">
        <v>2</v>
      </c>
      <c r="R34" s="151">
        <v>0</v>
      </c>
      <c r="S34" s="152">
        <v>0</v>
      </c>
      <c r="T34" s="153">
        <v>3</v>
      </c>
      <c r="U34" s="151"/>
      <c r="V34" s="152"/>
      <c r="W34" s="153"/>
      <c r="X34" s="152"/>
      <c r="Y34" s="152"/>
      <c r="Z34" s="152"/>
      <c r="AA34" s="154">
        <f>IF(I34=0,0,1)+IF(L34=0,0,1)+IF(O34=0,0,1)+IF(R34=0,0,1)+IF(U34=0,0,1)+IF(X34=0,0,1)</f>
        <v>0</v>
      </c>
      <c r="AB34" s="155">
        <f>I34+L34+O34+R34+U34+X34</f>
        <v>0</v>
      </c>
      <c r="AC34" s="155">
        <f>IF(J34=0,0,1)+IF(M34=0,0,1)+IF(P34=0,0,1)+IF(S34=0,0,1)+IF(V34=0,0,1)+IF(Y34=0,0,1)</f>
        <v>2</v>
      </c>
      <c r="AD34" s="155">
        <f>J34+M34+P34+S34+V34+Y34</f>
        <v>2</v>
      </c>
      <c r="AE34" s="156">
        <f>K34+N34+Q34+T34+W34+Z34</f>
        <v>11</v>
      </c>
    </row>
    <row r="35" spans="4:31" s="100" customFormat="1" ht="15">
      <c r="D35" s="149">
        <f t="shared" si="0"/>
        <v>26</v>
      </c>
      <c r="E35" s="150"/>
      <c r="F35" s="142" t="s">
        <v>98</v>
      </c>
      <c r="G35" s="143">
        <v>1984</v>
      </c>
      <c r="H35" s="142" t="s">
        <v>99</v>
      </c>
      <c r="I35" s="151">
        <v>0</v>
      </c>
      <c r="J35" s="152">
        <v>1</v>
      </c>
      <c r="K35" s="153">
        <v>3</v>
      </c>
      <c r="L35" s="152">
        <v>0</v>
      </c>
      <c r="M35" s="152">
        <v>1</v>
      </c>
      <c r="N35" s="152">
        <v>2</v>
      </c>
      <c r="O35" s="151">
        <v>0</v>
      </c>
      <c r="P35" s="152">
        <v>0</v>
      </c>
      <c r="Q35" s="153">
        <v>2</v>
      </c>
      <c r="R35" s="151">
        <v>0</v>
      </c>
      <c r="S35" s="152">
        <v>0</v>
      </c>
      <c r="T35" s="153">
        <v>2</v>
      </c>
      <c r="U35" s="151"/>
      <c r="V35" s="152"/>
      <c r="W35" s="153"/>
      <c r="X35" s="152"/>
      <c r="Y35" s="152"/>
      <c r="Z35" s="152"/>
      <c r="AA35" s="154">
        <f>IF(I35=0,0,1)+IF(L35=0,0,1)+IF(O35=0,0,1)+IF(R35=0,0,1)+IF(U35=0,0,1)+IF(X35=0,0,1)</f>
        <v>0</v>
      </c>
      <c r="AB35" s="155">
        <f>I35+L35+O35+R35+U35+X35</f>
        <v>0</v>
      </c>
      <c r="AC35" s="155">
        <f>IF(J35=0,0,1)+IF(M35=0,0,1)+IF(P35=0,0,1)+IF(S35=0,0,1)+IF(V35=0,0,1)+IF(Y35=0,0,1)</f>
        <v>2</v>
      </c>
      <c r="AD35" s="155">
        <f>J35+M35+P35+S35+V35+Y35</f>
        <v>2</v>
      </c>
      <c r="AE35" s="156">
        <f>K35+N35+Q35+T35+W35+Z35</f>
        <v>9</v>
      </c>
    </row>
    <row r="36" spans="4:31" s="100" customFormat="1" ht="15">
      <c r="D36" s="149">
        <f t="shared" si="0"/>
        <v>27</v>
      </c>
      <c r="E36" s="150"/>
      <c r="F36" s="142" t="s">
        <v>100</v>
      </c>
      <c r="G36" s="143">
        <v>1990</v>
      </c>
      <c r="H36" s="142"/>
      <c r="I36" s="151">
        <v>0</v>
      </c>
      <c r="J36" s="152">
        <v>1</v>
      </c>
      <c r="K36" s="153">
        <v>3</v>
      </c>
      <c r="L36" s="152">
        <v>0</v>
      </c>
      <c r="M36" s="152">
        <v>1</v>
      </c>
      <c r="N36" s="152">
        <v>2</v>
      </c>
      <c r="O36" s="151">
        <v>0</v>
      </c>
      <c r="P36" s="152">
        <v>0</v>
      </c>
      <c r="Q36" s="153">
        <v>1</v>
      </c>
      <c r="R36" s="151">
        <v>0</v>
      </c>
      <c r="S36" s="152">
        <v>0</v>
      </c>
      <c r="T36" s="153">
        <v>1</v>
      </c>
      <c r="U36" s="151"/>
      <c r="V36" s="152"/>
      <c r="W36" s="153"/>
      <c r="X36" s="152"/>
      <c r="Y36" s="152"/>
      <c r="Z36" s="152"/>
      <c r="AA36" s="154">
        <f>IF(I36=0,0,1)+IF(L36=0,0,1)+IF(O36=0,0,1)+IF(R36=0,0,1)+IF(U36=0,0,1)+IF(X36=0,0,1)</f>
        <v>0</v>
      </c>
      <c r="AB36" s="155">
        <f>I36+L36+O36+R36+U36+X36</f>
        <v>0</v>
      </c>
      <c r="AC36" s="155">
        <f>IF(J36=0,0,1)+IF(M36=0,0,1)+IF(P36=0,0,1)+IF(S36=0,0,1)+IF(V36=0,0,1)+IF(Y36=0,0,1)</f>
        <v>2</v>
      </c>
      <c r="AD36" s="155">
        <f>J36+M36+P36+S36+V36+Y36</f>
        <v>2</v>
      </c>
      <c r="AE36" s="156">
        <f>K36+N36+Q36+T36+W36+Z36</f>
        <v>7</v>
      </c>
    </row>
    <row r="37" spans="4:32" s="100" customFormat="1" ht="15">
      <c r="D37" s="169">
        <f t="shared" si="0"/>
        <v>28</v>
      </c>
      <c r="E37" s="170"/>
      <c r="F37" s="171" t="s">
        <v>101</v>
      </c>
      <c r="G37" s="172">
        <v>1979</v>
      </c>
      <c r="H37" s="171"/>
      <c r="I37" s="173">
        <v>0</v>
      </c>
      <c r="J37" s="174">
        <v>0</v>
      </c>
      <c r="K37" s="175">
        <v>2</v>
      </c>
      <c r="L37" s="173">
        <v>0</v>
      </c>
      <c r="M37" s="174">
        <v>1</v>
      </c>
      <c r="N37" s="174">
        <v>3</v>
      </c>
      <c r="O37" s="173">
        <v>0</v>
      </c>
      <c r="P37" s="174">
        <v>0</v>
      </c>
      <c r="Q37" s="175">
        <v>2</v>
      </c>
      <c r="R37" s="173">
        <v>0</v>
      </c>
      <c r="S37" s="174">
        <v>2</v>
      </c>
      <c r="T37" s="175">
        <v>4</v>
      </c>
      <c r="U37" s="174"/>
      <c r="V37" s="174"/>
      <c r="W37" s="174"/>
      <c r="X37" s="174"/>
      <c r="Y37" s="174"/>
      <c r="Z37" s="174"/>
      <c r="AA37" s="176">
        <f>IF(I37=0,0,1)+IF(L37=0,0,1)+IF(O37=0,0,1)+IF(R37=0,0,1)+IF(U37=0,0,1)+IF(X37=0,0,1)</f>
        <v>0</v>
      </c>
      <c r="AB37" s="177">
        <f>I37+L37+O37+R37+U37+X37</f>
        <v>0</v>
      </c>
      <c r="AC37" s="177">
        <f>IF(J37=0,0,1)+IF(M37=0,0,1)+IF(P37=0,0,1)+IF(S37=0,0,1)+IF(V37=0,0,1)+IF(Y37=0,0,1)</f>
        <v>2</v>
      </c>
      <c r="AD37" s="177">
        <f>J37+M37+P37+S37+V37+Y37</f>
        <v>3</v>
      </c>
      <c r="AE37" s="178">
        <f>K37+N37+Q37+T37+W37+Z37</f>
        <v>11</v>
      </c>
      <c r="AF37"/>
    </row>
    <row r="38" spans="4:31" ht="12.75">
      <c r="D38" s="150"/>
      <c r="E38" s="150"/>
      <c r="F38" s="34"/>
      <c r="G38" s="34"/>
      <c r="H38" s="179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5"/>
      <c r="AB38" s="155"/>
      <c r="AC38" s="155"/>
      <c r="AD38" s="155"/>
      <c r="AE38" s="155"/>
    </row>
    <row r="39" spans="4:31" ht="12.75">
      <c r="D39" s="150"/>
      <c r="E39" s="150"/>
      <c r="F39" s="152"/>
      <c r="G39" s="152"/>
      <c r="H39" s="180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5"/>
      <c r="AB39" s="155"/>
      <c r="AC39" s="155"/>
      <c r="AD39" s="155"/>
      <c r="AE39" s="155"/>
    </row>
    <row r="40" spans="4:31" ht="12.75">
      <c r="D40" s="150"/>
      <c r="E40" s="150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5"/>
      <c r="AB40" s="155"/>
      <c r="AC40" s="155"/>
      <c r="AD40" s="155"/>
      <c r="AE40" s="155"/>
    </row>
    <row r="41" spans="4:31" ht="15">
      <c r="D41" s="150"/>
      <c r="E41" s="150"/>
      <c r="F41" s="142"/>
      <c r="G41" s="143"/>
      <c r="H41" s="14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5"/>
      <c r="AB41" s="155"/>
      <c r="AC41" s="155"/>
      <c r="AD41" s="155"/>
      <c r="AE41" s="155"/>
    </row>
    <row r="42" spans="4:31" ht="15">
      <c r="D42" s="150"/>
      <c r="E42" s="150"/>
      <c r="F42" s="142"/>
      <c r="G42" s="143"/>
      <c r="H42" s="14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5"/>
      <c r="AB42" s="155"/>
      <c r="AC42" s="155"/>
      <c r="AD42" s="155"/>
      <c r="AE42" s="155"/>
    </row>
    <row r="43" spans="4:31" ht="15">
      <c r="D43" s="150"/>
      <c r="E43" s="150"/>
      <c r="F43" s="142"/>
      <c r="G43" s="143"/>
      <c r="H43" s="14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5"/>
      <c r="AB43" s="155"/>
      <c r="AC43" s="155"/>
      <c r="AD43" s="155"/>
      <c r="AE43" s="155"/>
    </row>
    <row r="44" spans="4:31" ht="12.75">
      <c r="D44" s="150"/>
      <c r="E44" s="150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5"/>
      <c r="AB44" s="155"/>
      <c r="AC44" s="155"/>
      <c r="AD44" s="155"/>
      <c r="AE44" s="155"/>
    </row>
    <row r="45" spans="4:31" ht="12.75">
      <c r="D45" s="150"/>
      <c r="E45" s="150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5"/>
      <c r="AB45" s="155"/>
      <c r="AC45" s="155"/>
      <c r="AD45" s="155"/>
      <c r="AE45" s="155"/>
    </row>
    <row r="46" spans="4:31" ht="12.75">
      <c r="D46" s="150"/>
      <c r="E46" s="150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5"/>
      <c r="AB46" s="155"/>
      <c r="AC46" s="155"/>
      <c r="AD46" s="155"/>
      <c r="AE46" s="155"/>
    </row>
    <row r="47" spans="4:31" ht="12.75">
      <c r="D47" s="150"/>
      <c r="E47" s="150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5"/>
      <c r="AB47" s="155"/>
      <c r="AC47" s="155"/>
      <c r="AD47" s="155"/>
      <c r="AE47" s="155"/>
    </row>
    <row r="48" spans="4:31" ht="12.75">
      <c r="D48" s="150"/>
      <c r="E48" s="150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5"/>
      <c r="AB48" s="155"/>
      <c r="AC48" s="155"/>
      <c r="AD48" s="155"/>
      <c r="AE48" s="155"/>
    </row>
    <row r="49" spans="4:31" ht="12.75">
      <c r="D49" s="150"/>
      <c r="E49" s="150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5"/>
      <c r="AB49" s="155"/>
      <c r="AC49" s="155"/>
      <c r="AD49" s="155"/>
      <c r="AE49" s="155"/>
    </row>
    <row r="50" spans="4:31" ht="12.75">
      <c r="D50" s="33"/>
      <c r="E50" s="33"/>
      <c r="F50" s="3" t="s">
        <v>102</v>
      </c>
      <c r="I50" s="181"/>
      <c r="J50" s="181"/>
      <c r="K50" s="181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5"/>
      <c r="AB50" s="155"/>
      <c r="AC50" s="155"/>
      <c r="AD50" s="155"/>
      <c r="AE50" s="155"/>
    </row>
    <row r="51" spans="4:31" ht="15">
      <c r="D51" s="182">
        <v>1</v>
      </c>
      <c r="E51" s="183"/>
      <c r="F51" s="184" t="s">
        <v>75</v>
      </c>
      <c r="G51" s="185">
        <v>1966</v>
      </c>
      <c r="H51" s="186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5"/>
      <c r="AB51" s="155"/>
      <c r="AC51" s="155"/>
      <c r="AD51" s="155"/>
      <c r="AE51" s="155"/>
    </row>
    <row r="52" spans="4:26" ht="15">
      <c r="D52" s="187">
        <v>2</v>
      </c>
      <c r="E52" s="33"/>
      <c r="F52" s="188" t="s">
        <v>73</v>
      </c>
      <c r="G52" s="189">
        <v>1973</v>
      </c>
      <c r="H52" s="157" t="s">
        <v>74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4:26" ht="15">
      <c r="D53" s="187">
        <v>3</v>
      </c>
      <c r="E53" s="33"/>
      <c r="F53" s="188" t="s">
        <v>71</v>
      </c>
      <c r="G53" s="189">
        <v>1989</v>
      </c>
      <c r="H53" s="157" t="s">
        <v>72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4:26" ht="15">
      <c r="D54" s="187">
        <v>4</v>
      </c>
      <c r="E54" s="33"/>
      <c r="F54" s="188" t="s">
        <v>69</v>
      </c>
      <c r="G54" s="189">
        <v>1983</v>
      </c>
      <c r="H54" s="157" t="s">
        <v>70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4:26" ht="15">
      <c r="D55" s="187">
        <v>5</v>
      </c>
      <c r="E55" s="33"/>
      <c r="F55" s="188" t="s">
        <v>67</v>
      </c>
      <c r="G55" s="189">
        <v>1984</v>
      </c>
      <c r="H55" s="157" t="s">
        <v>68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4:26" ht="15">
      <c r="D56" s="187">
        <v>6</v>
      </c>
      <c r="E56" s="33"/>
      <c r="F56" s="188" t="s">
        <v>65</v>
      </c>
      <c r="G56" s="189">
        <v>1979</v>
      </c>
      <c r="H56" s="190" t="s">
        <v>66</v>
      </c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4:26" ht="15">
      <c r="D57" s="187">
        <v>7</v>
      </c>
      <c r="E57" s="33"/>
      <c r="F57" s="188" t="s">
        <v>63</v>
      </c>
      <c r="G57" s="189">
        <v>1977</v>
      </c>
      <c r="H57" s="157" t="s">
        <v>64</v>
      </c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4:26" ht="15">
      <c r="D58" s="187">
        <v>8</v>
      </c>
      <c r="E58" s="33"/>
      <c r="F58" s="188" t="s">
        <v>61</v>
      </c>
      <c r="G58" s="189">
        <v>1987</v>
      </c>
      <c r="H58" s="191" t="s">
        <v>62</v>
      </c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4:26" ht="15">
      <c r="D59" s="187">
        <v>9</v>
      </c>
      <c r="E59" s="33"/>
      <c r="F59" s="188" t="s">
        <v>59</v>
      </c>
      <c r="G59" s="189">
        <v>1989</v>
      </c>
      <c r="H59" s="157" t="s">
        <v>60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4:26" ht="15">
      <c r="D60" s="187">
        <v>10</v>
      </c>
      <c r="E60" s="33"/>
      <c r="F60" s="188" t="s">
        <v>57</v>
      </c>
      <c r="G60" s="189">
        <v>1987</v>
      </c>
      <c r="H60" s="157" t="s">
        <v>58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4:26" ht="15">
      <c r="D61" s="187">
        <v>11</v>
      </c>
      <c r="E61" s="33"/>
      <c r="F61" s="188" t="s">
        <v>55</v>
      </c>
      <c r="G61" s="189">
        <v>1982</v>
      </c>
      <c r="H61" s="157" t="s">
        <v>56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4:26" ht="15">
      <c r="D62" s="192">
        <v>12</v>
      </c>
      <c r="E62" s="193"/>
      <c r="F62" s="171" t="s">
        <v>53</v>
      </c>
      <c r="G62" s="172">
        <v>1982</v>
      </c>
      <c r="H62" s="194" t="s">
        <v>54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9:26" ht="12.75"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9:26" ht="12.75"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9:26" ht="12.75"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4:26" ht="12.75">
      <c r="D66" s="33"/>
      <c r="E66" s="33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4:26" ht="12.75">
      <c r="D67" s="33"/>
      <c r="E67" s="33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4:26" ht="12.75">
      <c r="D68" s="33"/>
      <c r="E68" s="33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4:26" ht="12.75">
      <c r="D69" s="33"/>
      <c r="E69" s="33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4:26" ht="12.75">
      <c r="D70" s="33"/>
      <c r="E70" s="33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4:26" ht="12.75">
      <c r="D71" s="33"/>
      <c r="E71" s="33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4:26" ht="12.75">
      <c r="D72" s="33"/>
      <c r="E72" s="33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4:26" ht="12.75">
      <c r="D73" s="33"/>
      <c r="E73" s="33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4:26" ht="12.75">
      <c r="D74" s="33"/>
      <c r="E74" s="33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4:26" ht="12.75">
      <c r="D75" s="33"/>
      <c r="E75" s="33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4:26" ht="12.75">
      <c r="D76" s="33"/>
      <c r="E76" s="33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4:26" ht="12.75">
      <c r="D77" s="33"/>
      <c r="E77" s="33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4:26" ht="12.75">
      <c r="D78" s="33"/>
      <c r="E78" s="33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4:26" ht="12.75">
      <c r="D79" s="33"/>
      <c r="E79" s="33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4:26" ht="12.75">
      <c r="D80" s="33"/>
      <c r="E80" s="33"/>
      <c r="F80" s="51"/>
      <c r="G80" s="51"/>
      <c r="H80" s="195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4:26" ht="12.75">
      <c r="D81" s="33"/>
      <c r="E81" s="33"/>
      <c r="F81" s="51"/>
      <c r="G81" s="51"/>
      <c r="H81" s="195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4:26" ht="12.75">
      <c r="D82" s="33"/>
      <c r="E82" s="33"/>
      <c r="F82" s="51"/>
      <c r="G82" s="51"/>
      <c r="H82" s="195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4:26" ht="12.75">
      <c r="D83" s="33"/>
      <c r="E83" s="33"/>
      <c r="F83" s="51"/>
      <c r="G83" s="51"/>
      <c r="H83" s="195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4:26" ht="12.75">
      <c r="D84" s="33"/>
      <c r="E84" s="33"/>
      <c r="F84" s="51"/>
      <c r="G84" s="51"/>
      <c r="H84" s="195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4:26" ht="12.75">
      <c r="D85" s="33"/>
      <c r="E85" s="33"/>
      <c r="F85" s="51"/>
      <c r="G85" s="51"/>
      <c r="H85" s="195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4:26" ht="12.75">
      <c r="D86" s="33"/>
      <c r="E86" s="33"/>
      <c r="F86" s="51"/>
      <c r="G86" s="51"/>
      <c r="H86" s="195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4:26" ht="12.75">
      <c r="D87" s="33"/>
      <c r="E87" s="33"/>
      <c r="F87" s="51"/>
      <c r="G87" s="51"/>
      <c r="H87" s="195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4:26" ht="12.75">
      <c r="D88" s="33"/>
      <c r="E88" s="33"/>
      <c r="F88" s="51"/>
      <c r="G88" s="51"/>
      <c r="H88" s="195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4:26" ht="12.75">
      <c r="D89" s="33"/>
      <c r="E89" s="33"/>
      <c r="F89" s="51"/>
      <c r="G89" s="51"/>
      <c r="H89" s="195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4:26" ht="12.75">
      <c r="D90" s="33"/>
      <c r="E90" s="33"/>
      <c r="F90" s="51"/>
      <c r="G90" s="51"/>
      <c r="H90" s="195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4:26" ht="12.75">
      <c r="D91" s="33"/>
      <c r="E91" s="33"/>
      <c r="F91" s="51"/>
      <c r="G91" s="51"/>
      <c r="H91" s="195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4:26" ht="12.75">
      <c r="D92" s="33"/>
      <c r="E92" s="33"/>
      <c r="F92" s="51"/>
      <c r="G92" s="51"/>
      <c r="H92" s="195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4:26" ht="12.75">
      <c r="D93" s="33"/>
      <c r="E93" s="33"/>
      <c r="F93" s="51"/>
      <c r="G93" s="51"/>
      <c r="H93" s="195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4:26" ht="12.75">
      <c r="D94" s="33"/>
      <c r="E94" s="33"/>
      <c r="F94" s="51"/>
      <c r="G94" s="51"/>
      <c r="H94" s="195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4:26" ht="12.75">
      <c r="D95" s="33"/>
      <c r="E95" s="33"/>
      <c r="F95" s="51"/>
      <c r="G95" s="51"/>
      <c r="H95" s="195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4:26" ht="12.75">
      <c r="D96" s="33"/>
      <c r="E96" s="33"/>
      <c r="F96" s="51"/>
      <c r="G96" s="51"/>
      <c r="H96" s="195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4:26" ht="12.75">
      <c r="D97" s="33"/>
      <c r="E97" s="33"/>
      <c r="F97" s="51"/>
      <c r="G97" s="51"/>
      <c r="H97" s="195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4:26" ht="12.75">
      <c r="D98" s="33"/>
      <c r="E98" s="33"/>
      <c r="F98" s="51"/>
      <c r="G98" s="51"/>
      <c r="H98" s="195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4:26" ht="12.75">
      <c r="D99" s="33"/>
      <c r="E99" s="33"/>
      <c r="F99" s="51"/>
      <c r="G99" s="51"/>
      <c r="H99" s="195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4:26" ht="12.75">
      <c r="D100" s="33"/>
      <c r="E100" s="33"/>
      <c r="F100" s="51"/>
      <c r="G100" s="51"/>
      <c r="H100" s="195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4:26" ht="12.75">
      <c r="D101" s="33"/>
      <c r="E101" s="33"/>
      <c r="F101" s="51"/>
      <c r="G101" s="51"/>
      <c r="H101" s="195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4:26" ht="12.75">
      <c r="D102" s="33"/>
      <c r="E102" s="33"/>
      <c r="F102" s="51"/>
      <c r="G102" s="51"/>
      <c r="H102" s="195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4:26" ht="12.75">
      <c r="D103" s="33"/>
      <c r="E103" s="33"/>
      <c r="F103" s="51"/>
      <c r="G103" s="51"/>
      <c r="H103" s="195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4:26" ht="12.75">
      <c r="D104" s="33"/>
      <c r="E104" s="33"/>
      <c r="F104" s="51"/>
      <c r="G104" s="51"/>
      <c r="H104" s="195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4:26" ht="12.75">
      <c r="D105" s="33"/>
      <c r="E105" s="33"/>
      <c r="F105" s="51"/>
      <c r="G105" s="51"/>
      <c r="H105" s="195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4:26" ht="12.75">
      <c r="D106" s="33"/>
      <c r="E106" s="33"/>
      <c r="F106" s="51"/>
      <c r="G106" s="51"/>
      <c r="H106" s="195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4:26" ht="12.75">
      <c r="D107" s="33"/>
      <c r="E107" s="33"/>
      <c r="F107" s="51"/>
      <c r="G107" s="51"/>
      <c r="H107" s="195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4:26" ht="12.75">
      <c r="D108" s="33"/>
      <c r="E108" s="33"/>
      <c r="F108" s="51"/>
      <c r="G108" s="51"/>
      <c r="H108" s="195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4:26" ht="12.75">
      <c r="D109" s="33"/>
      <c r="E109" s="33"/>
      <c r="F109" s="51"/>
      <c r="G109" s="51"/>
      <c r="H109" s="195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4:26" ht="12.75">
      <c r="D110" s="33"/>
      <c r="E110" s="33"/>
      <c r="F110" s="51"/>
      <c r="G110" s="51"/>
      <c r="H110" s="195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4:26" ht="12.75">
      <c r="D111" s="33"/>
      <c r="E111" s="33"/>
      <c r="F111" s="51"/>
      <c r="G111" s="51"/>
      <c r="H111" s="195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4:26" ht="12.75">
      <c r="D112" s="33"/>
      <c r="E112" s="33"/>
      <c r="F112" s="51"/>
      <c r="G112" s="51"/>
      <c r="H112" s="195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4:26" ht="12.75">
      <c r="D113" s="33"/>
      <c r="E113" s="33"/>
      <c r="F113" s="51"/>
      <c r="G113" s="51"/>
      <c r="H113" s="195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4:26" ht="12.75">
      <c r="D114" s="33"/>
      <c r="E114" s="33"/>
      <c r="F114" s="51"/>
      <c r="G114" s="51"/>
      <c r="H114" s="195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4:26" ht="12.75">
      <c r="D115" s="33"/>
      <c r="E115" s="33"/>
      <c r="F115" s="51"/>
      <c r="G115" s="51"/>
      <c r="H115" s="195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4:26" ht="12.75">
      <c r="D116" s="33"/>
      <c r="E116" s="33"/>
      <c r="F116" s="51"/>
      <c r="G116" s="51"/>
      <c r="H116" s="195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4:26" ht="12.75">
      <c r="D117" s="33"/>
      <c r="E117" s="33"/>
      <c r="F117" s="51"/>
      <c r="G117" s="51"/>
      <c r="H117" s="195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4:26" ht="12.75">
      <c r="D118" s="33"/>
      <c r="E118" s="33"/>
      <c r="F118" s="51"/>
      <c r="G118" s="51"/>
      <c r="H118" s="195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4:26" ht="12.75">
      <c r="D119" s="33"/>
      <c r="E119" s="33"/>
      <c r="F119" s="51"/>
      <c r="G119" s="51"/>
      <c r="H119" s="195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4:26" ht="12.75">
      <c r="D120" s="33"/>
      <c r="E120" s="33"/>
      <c r="F120" s="51"/>
      <c r="G120" s="51"/>
      <c r="H120" s="195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4:26" ht="12.75">
      <c r="D121" s="33"/>
      <c r="E121" s="33"/>
      <c r="F121" s="51"/>
      <c r="G121" s="51"/>
      <c r="H121" s="195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4:26" ht="12.75">
      <c r="D122" s="33"/>
      <c r="E122" s="33"/>
      <c r="F122" s="51"/>
      <c r="G122" s="51"/>
      <c r="H122" s="195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4:26" ht="12.75">
      <c r="D123" s="33"/>
      <c r="E123" s="33"/>
      <c r="F123" s="51"/>
      <c r="G123" s="51"/>
      <c r="H123" s="195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4:26" ht="12.75">
      <c r="D124" s="33"/>
      <c r="E124" s="33"/>
      <c r="F124" s="51"/>
      <c r="G124" s="51"/>
      <c r="H124" s="195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4:26" ht="12.75">
      <c r="D125" s="33"/>
      <c r="E125" s="33"/>
      <c r="F125" s="51"/>
      <c r="G125" s="51"/>
      <c r="H125" s="195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4:26" ht="12.75">
      <c r="D126" s="33"/>
      <c r="E126" s="33"/>
      <c r="F126" s="51"/>
      <c r="G126" s="51"/>
      <c r="H126" s="195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4:26" ht="12.75">
      <c r="D127" s="33"/>
      <c r="E127" s="33"/>
      <c r="F127" s="51"/>
      <c r="G127" s="51"/>
      <c r="H127" s="195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4:26" ht="12.75">
      <c r="D128" s="33"/>
      <c r="E128" s="33"/>
      <c r="F128" s="51"/>
      <c r="G128" s="51"/>
      <c r="H128" s="195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4:26" ht="12.75">
      <c r="D129" s="33"/>
      <c r="E129" s="33"/>
      <c r="F129" s="51"/>
      <c r="G129" s="51"/>
      <c r="H129" s="195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4:26" ht="12.75">
      <c r="D130" s="33"/>
      <c r="E130" s="33"/>
      <c r="F130" s="51"/>
      <c r="G130" s="51"/>
      <c r="H130" s="195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4:26" ht="12.75">
      <c r="D131" s="33"/>
      <c r="E131" s="33"/>
      <c r="F131" s="51"/>
      <c r="G131" s="51"/>
      <c r="H131" s="195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4:26" ht="12.75">
      <c r="D132" s="33"/>
      <c r="E132" s="33"/>
      <c r="F132" s="51"/>
      <c r="G132" s="51"/>
      <c r="H132" s="195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4:26" ht="12.75">
      <c r="D133" s="33"/>
      <c r="E133" s="33"/>
      <c r="F133" s="51"/>
      <c r="G133" s="51"/>
      <c r="H133" s="195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4:26" ht="12.75">
      <c r="D134" s="33"/>
      <c r="E134" s="33"/>
      <c r="F134" s="51"/>
      <c r="G134" s="51"/>
      <c r="H134" s="195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4:26" ht="12.75">
      <c r="D135" s="33"/>
      <c r="E135" s="33"/>
      <c r="F135" s="51"/>
      <c r="G135" s="51"/>
      <c r="H135" s="195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4:26" ht="12.75">
      <c r="D136" s="33"/>
      <c r="E136" s="33"/>
      <c r="F136" s="51"/>
      <c r="G136" s="51"/>
      <c r="H136" s="195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4:26" ht="12.75">
      <c r="D137" s="33"/>
      <c r="E137" s="33"/>
      <c r="F137" s="51"/>
      <c r="G137" s="51"/>
      <c r="H137" s="195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4:26" ht="12.75">
      <c r="D138" s="33"/>
      <c r="E138" s="33"/>
      <c r="F138" s="51"/>
      <c r="G138" s="51"/>
      <c r="H138" s="195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4:26" ht="12.75">
      <c r="D139" s="33"/>
      <c r="E139" s="33"/>
      <c r="F139" s="51"/>
      <c r="G139" s="51"/>
      <c r="H139" s="195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4:26" ht="12.75">
      <c r="D140" s="33"/>
      <c r="E140" s="33"/>
      <c r="F140" s="51"/>
      <c r="G140" s="51"/>
      <c r="H140" s="195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4:26" ht="12.75">
      <c r="D141" s="33"/>
      <c r="E141" s="33"/>
      <c r="F141" s="51"/>
      <c r="G141" s="51"/>
      <c r="H141" s="195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4:26" ht="12.75">
      <c r="D142" s="33"/>
      <c r="E142" s="33"/>
      <c r="F142" s="51"/>
      <c r="G142" s="51"/>
      <c r="H142" s="195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4:26" ht="12.75">
      <c r="D143" s="33"/>
      <c r="E143" s="33"/>
      <c r="F143" s="51"/>
      <c r="G143" s="51"/>
      <c r="H143" s="195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4:26" ht="12.75">
      <c r="D144" s="33"/>
      <c r="E144" s="33"/>
      <c r="F144" s="51"/>
      <c r="G144" s="51"/>
      <c r="H144" s="195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4:26" ht="12.75">
      <c r="D145" s="33"/>
      <c r="E145" s="33"/>
      <c r="F145" s="51"/>
      <c r="G145" s="51"/>
      <c r="H145" s="195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4:26" ht="12.75">
      <c r="D146" s="33"/>
      <c r="E146" s="33"/>
      <c r="F146" s="51"/>
      <c r="G146" s="51"/>
      <c r="H146" s="195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4:26" ht="12.75">
      <c r="D147" s="33"/>
      <c r="E147" s="33"/>
      <c r="F147" s="51"/>
      <c r="G147" s="51"/>
      <c r="H147" s="195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4:26" ht="12.75">
      <c r="D148" s="33"/>
      <c r="E148" s="33"/>
      <c r="F148" s="51"/>
      <c r="G148" s="51"/>
      <c r="H148" s="195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4:26" ht="12.75">
      <c r="D149" s="33"/>
      <c r="E149" s="33"/>
      <c r="F149" s="51"/>
      <c r="G149" s="51"/>
      <c r="H149" s="195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4:26" ht="12.75">
      <c r="D150" s="33"/>
      <c r="E150" s="33"/>
      <c r="F150" s="51"/>
      <c r="G150" s="51"/>
      <c r="H150" s="195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4:26" ht="12.75">
      <c r="D151" s="33"/>
      <c r="E151" s="33"/>
      <c r="F151" s="51"/>
      <c r="G151" s="51"/>
      <c r="H151" s="195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4:26" ht="12.75">
      <c r="D152" s="33"/>
      <c r="E152" s="33"/>
      <c r="F152" s="51"/>
      <c r="G152" s="51"/>
      <c r="H152" s="195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4:26" ht="12.75">
      <c r="D153" s="33"/>
      <c r="E153" s="33"/>
      <c r="F153" s="51"/>
      <c r="G153" s="51"/>
      <c r="H153" s="195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4:26" ht="12.75">
      <c r="D154" s="33"/>
      <c r="E154" s="33"/>
      <c r="F154" s="51"/>
      <c r="G154" s="51"/>
      <c r="H154" s="195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4:26" ht="12.75">
      <c r="D155" s="33"/>
      <c r="E155" s="33"/>
      <c r="F155" s="51"/>
      <c r="G155" s="51"/>
      <c r="H155" s="195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4:26" ht="12.75">
      <c r="D156" s="33"/>
      <c r="E156" s="33"/>
      <c r="F156" s="51"/>
      <c r="G156" s="51"/>
      <c r="H156" s="195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4:26" ht="12.75">
      <c r="D157" s="33"/>
      <c r="E157" s="33"/>
      <c r="F157" s="51"/>
      <c r="G157" s="51"/>
      <c r="H157" s="195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4:26" ht="12.75">
      <c r="D158" s="33"/>
      <c r="E158" s="33"/>
      <c r="F158" s="51"/>
      <c r="G158" s="51"/>
      <c r="H158" s="195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4:26" ht="12.75">
      <c r="D159" s="33"/>
      <c r="E159" s="33"/>
      <c r="F159" s="51"/>
      <c r="G159" s="51"/>
      <c r="H159" s="195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4:26" ht="12.75">
      <c r="D160" s="33"/>
      <c r="E160" s="33"/>
      <c r="F160" s="51"/>
      <c r="G160" s="51"/>
      <c r="H160" s="195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4:26" ht="12.75">
      <c r="D161" s="33"/>
      <c r="E161" s="33"/>
      <c r="F161" s="51"/>
      <c r="G161" s="51"/>
      <c r="H161" s="195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4:26" ht="12.75">
      <c r="D162" s="33"/>
      <c r="E162" s="33"/>
      <c r="F162" s="51"/>
      <c r="G162" s="51"/>
      <c r="H162" s="195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4:26" ht="12.75">
      <c r="D163" s="33"/>
      <c r="E163" s="33"/>
      <c r="F163" s="51"/>
      <c r="G163" s="51"/>
      <c r="H163" s="195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4:26" ht="12.75">
      <c r="D164" s="33"/>
      <c r="E164" s="33"/>
      <c r="F164" s="51"/>
      <c r="G164" s="51"/>
      <c r="H164" s="195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4:26" ht="12.75">
      <c r="D165" s="33"/>
      <c r="E165" s="33"/>
      <c r="F165" s="51"/>
      <c r="G165" s="51"/>
      <c r="H165" s="195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4:26" ht="12.75">
      <c r="D166" s="33"/>
      <c r="E166" s="33"/>
      <c r="F166" s="51"/>
      <c r="G166" s="51"/>
      <c r="H166" s="195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4:26" ht="12.75">
      <c r="D167" s="33"/>
      <c r="E167" s="33"/>
      <c r="F167" s="51"/>
      <c r="G167" s="51"/>
      <c r="H167" s="195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4:26" ht="12.75">
      <c r="D168" s="33"/>
      <c r="E168" s="33"/>
      <c r="F168" s="51"/>
      <c r="G168" s="51"/>
      <c r="H168" s="195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4:26" ht="12.75">
      <c r="D169" s="33"/>
      <c r="E169" s="33"/>
      <c r="F169" s="51"/>
      <c r="G169" s="51"/>
      <c r="H169" s="195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4:26" ht="12.75">
      <c r="D170" s="33"/>
      <c r="E170" s="33"/>
      <c r="F170" s="51"/>
      <c r="G170" s="51"/>
      <c r="H170" s="195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4:26" ht="12.75">
      <c r="D171" s="33"/>
      <c r="E171" s="33"/>
      <c r="F171" s="51"/>
      <c r="G171" s="51"/>
      <c r="H171" s="195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4:26" ht="12.75">
      <c r="D172" s="33"/>
      <c r="E172" s="33"/>
      <c r="F172" s="51"/>
      <c r="G172" s="51"/>
      <c r="H172" s="195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4:26" ht="12.75">
      <c r="D173" s="33"/>
      <c r="E173" s="33"/>
      <c r="F173" s="51"/>
      <c r="G173" s="51"/>
      <c r="H173" s="195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4:26" ht="12.75">
      <c r="D174" s="33"/>
      <c r="E174" s="33"/>
      <c r="F174" s="51"/>
      <c r="G174" s="51"/>
      <c r="H174" s="195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4:26" ht="12.75">
      <c r="D175" s="33"/>
      <c r="E175" s="33"/>
      <c r="F175" s="51"/>
      <c r="G175" s="51"/>
      <c r="H175" s="195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4:26" ht="12.75">
      <c r="D176" s="33"/>
      <c r="E176" s="33"/>
      <c r="F176" s="51"/>
      <c r="G176" s="51"/>
      <c r="H176" s="195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4:26" ht="12.75">
      <c r="D177" s="33"/>
      <c r="E177" s="33"/>
      <c r="F177" s="51"/>
      <c r="G177" s="51"/>
      <c r="H177" s="195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4:26" ht="12.75">
      <c r="D178" s="33"/>
      <c r="E178" s="33"/>
      <c r="F178" s="51"/>
      <c r="G178" s="51"/>
      <c r="H178" s="195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4:26" ht="12.75">
      <c r="D179" s="33"/>
      <c r="E179" s="33"/>
      <c r="F179" s="51"/>
      <c r="G179" s="51"/>
      <c r="H179" s="195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4:26" ht="12.75">
      <c r="D180" s="33"/>
      <c r="E180" s="33"/>
      <c r="F180" s="51"/>
      <c r="G180" s="51"/>
      <c r="H180" s="195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4:26" ht="12.75">
      <c r="D181" s="33"/>
      <c r="E181" s="33"/>
      <c r="F181" s="51"/>
      <c r="G181" s="51"/>
      <c r="H181" s="195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4:26" ht="12.75">
      <c r="D182" s="33"/>
      <c r="E182" s="33"/>
      <c r="F182" s="51"/>
      <c r="G182" s="51"/>
      <c r="H182" s="195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4:26" ht="12.75">
      <c r="D183" s="33"/>
      <c r="E183" s="33"/>
      <c r="F183" s="51"/>
      <c r="G183" s="51"/>
      <c r="H183" s="195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4:26" ht="12.75">
      <c r="D184" s="33"/>
      <c r="E184" s="33"/>
      <c r="F184" s="51"/>
      <c r="G184" s="51"/>
      <c r="H184" s="195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4:26" ht="12.75">
      <c r="D185" s="33"/>
      <c r="E185" s="33"/>
      <c r="F185" s="51"/>
      <c r="G185" s="51"/>
      <c r="H185" s="195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4:26" ht="12.75">
      <c r="D186" s="33"/>
      <c r="E186" s="33"/>
      <c r="F186" s="51"/>
      <c r="G186" s="51"/>
      <c r="H186" s="195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4:26" ht="12.75">
      <c r="D187" s="33"/>
      <c r="E187" s="33"/>
      <c r="F187" s="51"/>
      <c r="G187" s="51"/>
      <c r="H187" s="195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4:26" ht="12.75">
      <c r="D188" s="33"/>
      <c r="E188" s="33"/>
      <c r="F188" s="51"/>
      <c r="G188" s="51"/>
      <c r="H188" s="195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4:26" ht="12.75">
      <c r="D189" s="33"/>
      <c r="E189" s="33"/>
      <c r="F189" s="51"/>
      <c r="G189" s="51"/>
      <c r="H189" s="195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4:26" ht="12.75">
      <c r="D190" s="33"/>
      <c r="E190" s="33"/>
      <c r="F190" s="51"/>
      <c r="G190" s="51"/>
      <c r="H190" s="195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C3:AJ149"/>
  <sheetViews>
    <sheetView workbookViewId="0" topLeftCell="D1">
      <selection activeCell="M30" sqref="M30"/>
    </sheetView>
  </sheetViews>
  <sheetFormatPr defaultColWidth="9.00390625" defaultRowHeight="12.75"/>
  <cols>
    <col min="1" max="2" width="0" style="0" hidden="1" customWidth="1"/>
    <col min="3" max="3" width="3.125" style="0" customWidth="1"/>
    <col min="4" max="4" width="4.625" style="0" customWidth="1"/>
    <col min="5" max="5" width="0" style="0" hidden="1" customWidth="1"/>
    <col min="6" max="6" width="21.375" style="0" customWidth="1"/>
    <col min="7" max="7" width="10.00390625" style="0" customWidth="1"/>
    <col min="8" max="8" width="34.625" style="119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0" style="0" hidden="1" customWidth="1"/>
    <col min="27" max="27" width="4.125" style="0" customWidth="1"/>
    <col min="28" max="28" width="4.25390625" style="0" customWidth="1"/>
    <col min="29" max="29" width="3.375" style="0" customWidth="1"/>
    <col min="30" max="30" width="4.00390625" style="0" customWidth="1"/>
    <col min="31" max="31" width="3.875" style="0" customWidth="1"/>
    <col min="32" max="32" width="6.375" style="0" customWidth="1"/>
    <col min="33" max="33" width="9.25390625" style="0" customWidth="1"/>
  </cols>
  <sheetData>
    <row r="3" spans="7:13" ht="24.75">
      <c r="G3" s="1" t="s">
        <v>0</v>
      </c>
      <c r="H3" s="1"/>
      <c r="I3" s="1"/>
      <c r="J3" s="1"/>
      <c r="K3" s="1"/>
      <c r="L3" s="1"/>
      <c r="M3" s="1"/>
    </row>
    <row r="4" spans="7:15" ht="17.25">
      <c r="G4" s="2" t="s">
        <v>1</v>
      </c>
      <c r="H4" s="2"/>
      <c r="I4" s="2"/>
      <c r="J4" s="2"/>
      <c r="K4" s="2"/>
      <c r="L4" s="2"/>
      <c r="M4" s="2"/>
      <c r="N4" s="2"/>
      <c r="O4" s="2"/>
    </row>
    <row r="5" ht="12.75">
      <c r="Q5" s="35"/>
    </row>
    <row r="6" spans="6:17" ht="48.75" customHeight="1">
      <c r="F6" s="52" t="s">
        <v>103</v>
      </c>
      <c r="Q6" s="33"/>
    </row>
    <row r="7" spans="4:31" ht="12.75">
      <c r="D7" s="120"/>
      <c r="E7" s="121"/>
      <c r="F7" s="196" t="s">
        <v>50</v>
      </c>
      <c r="G7" s="122"/>
      <c r="H7" s="123"/>
      <c r="I7" s="124" t="s">
        <v>4</v>
      </c>
      <c r="J7" s="121"/>
      <c r="K7" s="125"/>
      <c r="L7" s="121" t="s">
        <v>5</v>
      </c>
      <c r="M7" s="121"/>
      <c r="N7" s="121"/>
      <c r="O7" s="124" t="s">
        <v>6</v>
      </c>
      <c r="P7" s="121"/>
      <c r="Q7" s="125"/>
      <c r="R7" s="124" t="s">
        <v>7</v>
      </c>
      <c r="S7" s="121"/>
      <c r="T7" s="125"/>
      <c r="U7" s="124" t="s">
        <v>8</v>
      </c>
      <c r="V7" s="121"/>
      <c r="W7" s="125"/>
      <c r="X7" s="121" t="s">
        <v>9</v>
      </c>
      <c r="Y7" s="121"/>
      <c r="Z7" s="121"/>
      <c r="AA7" s="120" t="s">
        <v>10</v>
      </c>
      <c r="AB7" s="121"/>
      <c r="AC7" s="121"/>
      <c r="AD7" s="121"/>
      <c r="AE7" s="126"/>
    </row>
    <row r="8" spans="4:31" ht="12.75" hidden="1">
      <c r="D8" s="127"/>
      <c r="E8" s="35"/>
      <c r="F8" s="35"/>
      <c r="G8" s="128"/>
      <c r="H8" s="129"/>
      <c r="I8" s="130"/>
      <c r="J8" s="35"/>
      <c r="K8" s="131"/>
      <c r="L8" s="35"/>
      <c r="M8" s="35"/>
      <c r="N8" s="35"/>
      <c r="O8" s="130"/>
      <c r="P8" s="35"/>
      <c r="Q8" s="131"/>
      <c r="R8" s="130"/>
      <c r="S8" s="35"/>
      <c r="T8" s="131"/>
      <c r="U8" s="130"/>
      <c r="V8" s="35"/>
      <c r="W8" s="131"/>
      <c r="X8" s="35"/>
      <c r="Y8" s="35"/>
      <c r="Z8" s="35"/>
      <c r="AA8" s="127"/>
      <c r="AB8" s="35"/>
      <c r="AC8" s="35"/>
      <c r="AD8" s="35"/>
      <c r="AE8" s="132"/>
    </row>
    <row r="9" spans="4:33" ht="15">
      <c r="D9" s="71" t="s">
        <v>11</v>
      </c>
      <c r="E9" s="69"/>
      <c r="F9" s="69" t="s">
        <v>12</v>
      </c>
      <c r="G9" s="197" t="s">
        <v>13</v>
      </c>
      <c r="H9" s="198" t="s">
        <v>14</v>
      </c>
      <c r="I9" s="72" t="s">
        <v>15</v>
      </c>
      <c r="J9" s="69" t="s">
        <v>16</v>
      </c>
      <c r="K9" s="73" t="s">
        <v>17</v>
      </c>
      <c r="L9" s="69" t="s">
        <v>15</v>
      </c>
      <c r="M9" s="69" t="s">
        <v>16</v>
      </c>
      <c r="N9" s="69" t="s">
        <v>17</v>
      </c>
      <c r="O9" s="72" t="s">
        <v>15</v>
      </c>
      <c r="P9" s="69" t="s">
        <v>16</v>
      </c>
      <c r="Q9" s="73" t="s">
        <v>17</v>
      </c>
      <c r="R9" s="72" t="s">
        <v>15</v>
      </c>
      <c r="S9" s="69" t="s">
        <v>16</v>
      </c>
      <c r="T9" s="73" t="s">
        <v>17</v>
      </c>
      <c r="U9" s="72" t="s">
        <v>15</v>
      </c>
      <c r="V9" s="69" t="s">
        <v>16</v>
      </c>
      <c r="W9" s="73" t="s">
        <v>17</v>
      </c>
      <c r="X9" s="69" t="s">
        <v>15</v>
      </c>
      <c r="Y9" s="69" t="s">
        <v>16</v>
      </c>
      <c r="Z9" s="69" t="s">
        <v>17</v>
      </c>
      <c r="AA9" s="71" t="s">
        <v>18</v>
      </c>
      <c r="AB9" s="69" t="s">
        <v>15</v>
      </c>
      <c r="AC9" s="69" t="s">
        <v>19</v>
      </c>
      <c r="AD9" s="69" t="s">
        <v>16</v>
      </c>
      <c r="AE9" s="70" t="s">
        <v>17</v>
      </c>
      <c r="AF9" s="199" t="s">
        <v>20</v>
      </c>
      <c r="AG9" s="200"/>
    </row>
    <row r="10" spans="4:35" s="100" customFormat="1" ht="15">
      <c r="D10" s="201">
        <f>IF(AND(AA10=AA11,AB10=AB11,AC10=AC11,AD10=AD11,AE10=AE11,AF10=AF11),D11,ROW(D10)-9)</f>
        <v>1</v>
      </c>
      <c r="E10" s="202"/>
      <c r="F10" s="184" t="s">
        <v>65</v>
      </c>
      <c r="G10" s="185">
        <v>1979</v>
      </c>
      <c r="H10" s="203" t="s">
        <v>66</v>
      </c>
      <c r="I10" s="89">
        <v>1</v>
      </c>
      <c r="J10" s="89">
        <v>1</v>
      </c>
      <c r="K10" s="91">
        <v>6</v>
      </c>
      <c r="L10" s="89">
        <v>1</v>
      </c>
      <c r="M10" s="89">
        <v>1</v>
      </c>
      <c r="N10" s="89">
        <v>4</v>
      </c>
      <c r="O10" s="90">
        <v>4</v>
      </c>
      <c r="P10" s="89">
        <v>4</v>
      </c>
      <c r="Q10" s="91">
        <v>9</v>
      </c>
      <c r="R10" s="90">
        <v>0</v>
      </c>
      <c r="S10" s="89">
        <v>4</v>
      </c>
      <c r="T10" s="91">
        <v>4</v>
      </c>
      <c r="U10" s="90"/>
      <c r="V10" s="89"/>
      <c r="W10" s="91"/>
      <c r="X10" s="89"/>
      <c r="Y10" s="89"/>
      <c r="Z10" s="89"/>
      <c r="AA10" s="204">
        <f>IF(I10=0,0,1)+IF(L10=0,0,1)+IF(O10=0,0,1)+IF(R10=0,0,1)+IF(U10=0,0,1)+IF(X10=0,0,1)</f>
        <v>3</v>
      </c>
      <c r="AB10" s="205">
        <f>I10+L10+O10+R10+U10+X10</f>
        <v>6</v>
      </c>
      <c r="AC10" s="205">
        <f>IF(J10=0,0,1)+IF(M10=0,0,1)+IF(P10=0,0,1)+IF(S10=0,0,1)+IF(V10=0,0,1)+IF(Y10=0,0,1)</f>
        <v>4</v>
      </c>
      <c r="AD10" s="205">
        <f>J10+M10+P10+S10+V10+Y10</f>
        <v>10</v>
      </c>
      <c r="AE10" s="206">
        <f>K10+N10+Q10+T10+W10+Z10</f>
        <v>23</v>
      </c>
      <c r="AF10" s="207">
        <v>2</v>
      </c>
      <c r="AG10" s="207"/>
      <c r="AI10" s="102"/>
    </row>
    <row r="11" spans="4:33" s="100" customFormat="1" ht="15">
      <c r="D11" s="208">
        <v>1</v>
      </c>
      <c r="E11" s="205"/>
      <c r="F11" s="188" t="s">
        <v>55</v>
      </c>
      <c r="G11" s="189">
        <v>1982</v>
      </c>
      <c r="H11" s="157" t="s">
        <v>56</v>
      </c>
      <c r="I11" s="89">
        <v>1</v>
      </c>
      <c r="J11" s="89">
        <v>1</v>
      </c>
      <c r="K11" s="91">
        <v>6</v>
      </c>
      <c r="L11" s="89">
        <v>1</v>
      </c>
      <c r="M11" s="89">
        <v>1</v>
      </c>
      <c r="N11" s="89">
        <v>4</v>
      </c>
      <c r="O11" s="90">
        <v>0</v>
      </c>
      <c r="P11" s="89">
        <v>1</v>
      </c>
      <c r="Q11" s="91">
        <v>8</v>
      </c>
      <c r="R11" s="90">
        <v>0</v>
      </c>
      <c r="S11" s="89">
        <v>1</v>
      </c>
      <c r="T11" s="91">
        <v>6</v>
      </c>
      <c r="U11" s="90"/>
      <c r="V11" s="89"/>
      <c r="W11" s="91"/>
      <c r="X11" s="89"/>
      <c r="Y11" s="89"/>
      <c r="Z11" s="89"/>
      <c r="AA11" s="204">
        <f>IF(I11=0,0,1)+IF(L11=0,0,1)+IF(O11=0,0,1)+IF(R11=0,0,1)+IF(U11=0,0,1)+IF(X11=0,0,1)</f>
        <v>2</v>
      </c>
      <c r="AB11" s="205">
        <f>I11+L11+O11+R11+U11+X11</f>
        <v>2</v>
      </c>
      <c r="AC11" s="205">
        <f>IF(J11=0,0,1)+IF(M11=0,0,1)+IF(P11=0,0,1)+IF(S11=0,0,1)+IF(V11=0,0,1)+IF(Y11=0,0,1)</f>
        <v>4</v>
      </c>
      <c r="AD11" s="205">
        <f>J11+M11+P11+S11+V11+Y11</f>
        <v>4</v>
      </c>
      <c r="AE11" s="206">
        <f>K11+N11+Q11+T11+W11+Z11</f>
        <v>24</v>
      </c>
      <c r="AF11" s="207">
        <v>8</v>
      </c>
      <c r="AG11" s="207"/>
    </row>
    <row r="12" spans="4:33" s="100" customFormat="1" ht="15">
      <c r="D12" s="208">
        <f>IF(AND(AA12=AA10,AB12=AB10,AC12=AC10,AD12=AD10,AE12=AE10,AF12=AF10),D10,ROW(D12)-9)</f>
        <v>3</v>
      </c>
      <c r="E12" s="101"/>
      <c r="F12" s="188" t="s">
        <v>59</v>
      </c>
      <c r="G12" s="189">
        <v>1989</v>
      </c>
      <c r="H12" s="157" t="s">
        <v>60</v>
      </c>
      <c r="I12" s="89">
        <v>2</v>
      </c>
      <c r="J12" s="89">
        <v>2</v>
      </c>
      <c r="K12" s="91">
        <v>6</v>
      </c>
      <c r="L12" s="89">
        <v>1</v>
      </c>
      <c r="M12" s="89">
        <v>1</v>
      </c>
      <c r="N12" s="89">
        <v>4</v>
      </c>
      <c r="O12" s="90">
        <v>0</v>
      </c>
      <c r="P12" s="89">
        <v>0</v>
      </c>
      <c r="Q12" s="91">
        <v>4</v>
      </c>
      <c r="R12" s="90">
        <v>0</v>
      </c>
      <c r="S12" s="89">
        <v>1</v>
      </c>
      <c r="T12" s="91">
        <v>5</v>
      </c>
      <c r="U12" s="90"/>
      <c r="V12" s="89"/>
      <c r="W12" s="91"/>
      <c r="X12" s="89"/>
      <c r="Y12" s="89"/>
      <c r="Z12" s="89"/>
      <c r="AA12" s="204">
        <f>IF(I12=0,0,1)+IF(L12=0,0,1)+IF(O12=0,0,1)+IF(R12=0,0,1)+IF(U12=0,0,1)+IF(X12=0,0,1)</f>
        <v>2</v>
      </c>
      <c r="AB12" s="205">
        <f>I12+L12+O12+R12+U12+X12</f>
        <v>3</v>
      </c>
      <c r="AC12" s="205">
        <f>IF(J12=0,0,1)+IF(M12=0,0,1)+IF(P12=0,0,1)+IF(S12=0,0,1)+IF(V12=0,0,1)+IF(Y12=0,0,1)</f>
        <v>3</v>
      </c>
      <c r="AD12" s="205">
        <f>J12+M12+P12+S12+V12+Y12</f>
        <v>4</v>
      </c>
      <c r="AE12" s="206">
        <f>K12+N12+Q12+T12+W12+Z12</f>
        <v>19</v>
      </c>
      <c r="AF12" s="207">
        <v>12</v>
      </c>
      <c r="AG12" s="207"/>
    </row>
    <row r="13" spans="4:33" s="100" customFormat="1" ht="15">
      <c r="D13" s="208">
        <f aca="true" t="shared" si="0" ref="D13:D21">IF(AND(AA13=AA12,AB13=AB12,AC13=AC12,AD13=AD12,AE13=AE12,AF13=AF12),D12,ROW(D13)-9)</f>
        <v>4</v>
      </c>
      <c r="E13" s="101"/>
      <c r="F13" s="188" t="s">
        <v>63</v>
      </c>
      <c r="G13" s="189">
        <v>1977</v>
      </c>
      <c r="H13" s="157" t="s">
        <v>64</v>
      </c>
      <c r="I13" s="89">
        <v>0</v>
      </c>
      <c r="J13" s="89">
        <v>1</v>
      </c>
      <c r="K13" s="91">
        <v>5</v>
      </c>
      <c r="L13" s="89">
        <v>1</v>
      </c>
      <c r="M13" s="89">
        <v>1</v>
      </c>
      <c r="N13" s="89">
        <v>4</v>
      </c>
      <c r="O13" s="90">
        <v>0</v>
      </c>
      <c r="P13" s="89">
        <v>1</v>
      </c>
      <c r="Q13" s="91">
        <v>7</v>
      </c>
      <c r="R13" s="90">
        <v>0</v>
      </c>
      <c r="S13" s="89">
        <v>5</v>
      </c>
      <c r="T13" s="91">
        <v>3</v>
      </c>
      <c r="U13" s="90"/>
      <c r="V13" s="89"/>
      <c r="W13" s="91"/>
      <c r="X13" s="89"/>
      <c r="Y13" s="89"/>
      <c r="Z13" s="89"/>
      <c r="AA13" s="204">
        <f>IF(I13=0,0,1)+IF(L13=0,0,1)+IF(O13=0,0,1)+IF(R13=0,0,1)+IF(U13=0,0,1)+IF(X13=0,0,1)</f>
        <v>1</v>
      </c>
      <c r="AB13" s="205">
        <f>I13+L13+O13+R13+U13+X13</f>
        <v>1</v>
      </c>
      <c r="AC13" s="205">
        <f>IF(J13=0,0,1)+IF(M13=0,0,1)+IF(P13=0,0,1)+IF(S13=0,0,1)+IF(V13=0,0,1)+IF(Y13=0,0,1)</f>
        <v>4</v>
      </c>
      <c r="AD13" s="205">
        <f>J13+M13+P13+S13+V13+Y13</f>
        <v>8</v>
      </c>
      <c r="AE13" s="206">
        <f>K13+N13+Q13+T13+W13+Z13</f>
        <v>19</v>
      </c>
      <c r="AF13" s="207">
        <v>11</v>
      </c>
      <c r="AG13" s="207"/>
    </row>
    <row r="14" spans="4:33" s="100" customFormat="1" ht="15">
      <c r="D14" s="208">
        <f t="shared" si="0"/>
        <v>5</v>
      </c>
      <c r="E14" s="101"/>
      <c r="F14" s="188" t="s">
        <v>73</v>
      </c>
      <c r="G14" s="189">
        <v>1973</v>
      </c>
      <c r="H14" s="157" t="s">
        <v>74</v>
      </c>
      <c r="I14" s="89">
        <v>0</v>
      </c>
      <c r="J14" s="89">
        <v>1</v>
      </c>
      <c r="K14" s="91">
        <v>3</v>
      </c>
      <c r="L14" s="89">
        <v>1</v>
      </c>
      <c r="M14" s="89">
        <v>1</v>
      </c>
      <c r="N14" s="89">
        <v>4</v>
      </c>
      <c r="O14" s="90">
        <v>0</v>
      </c>
      <c r="P14" s="89">
        <v>2</v>
      </c>
      <c r="Q14" s="91">
        <v>5</v>
      </c>
      <c r="R14" s="90">
        <v>0</v>
      </c>
      <c r="S14" s="89">
        <v>0</v>
      </c>
      <c r="T14" s="91">
        <v>2</v>
      </c>
      <c r="U14" s="90"/>
      <c r="V14" s="89"/>
      <c r="W14" s="91"/>
      <c r="X14" s="89"/>
      <c r="Y14" s="89"/>
      <c r="Z14" s="89"/>
      <c r="AA14" s="204">
        <f>IF(I14=0,0,1)+IF(L14=0,0,1)+IF(O14=0,0,1)+IF(R14=0,0,1)+IF(U14=0,0,1)+IF(X14=0,0,1)</f>
        <v>1</v>
      </c>
      <c r="AB14" s="205">
        <f>I14+L14+O14+R14+U14+X14</f>
        <v>1</v>
      </c>
      <c r="AC14" s="205">
        <f>IF(J14=0,0,1)+IF(M14=0,0,1)+IF(P14=0,0,1)+IF(S14=0,0,1)+IF(V14=0,0,1)+IF(Y14=0,0,1)</f>
        <v>3</v>
      </c>
      <c r="AD14" s="205">
        <f>J14+M14+P14+S14+V14+Y14</f>
        <v>4</v>
      </c>
      <c r="AE14" s="206">
        <f>K14+N14+Q14+T14+W14+Z14</f>
        <v>14</v>
      </c>
      <c r="AF14" s="207">
        <v>3</v>
      </c>
      <c r="AG14" s="207"/>
    </row>
    <row r="15" spans="4:33" s="100" customFormat="1" ht="14.25" customHeight="1">
      <c r="D15" s="208">
        <f t="shared" si="0"/>
        <v>6</v>
      </c>
      <c r="E15" s="101"/>
      <c r="F15" s="188" t="s">
        <v>71</v>
      </c>
      <c r="G15" s="189">
        <v>1989</v>
      </c>
      <c r="H15" s="157" t="s">
        <v>72</v>
      </c>
      <c r="I15" s="89">
        <v>0</v>
      </c>
      <c r="J15" s="89">
        <v>1</v>
      </c>
      <c r="K15" s="91">
        <v>4</v>
      </c>
      <c r="L15" s="89">
        <v>1</v>
      </c>
      <c r="M15" s="89">
        <v>1</v>
      </c>
      <c r="N15" s="89">
        <v>4</v>
      </c>
      <c r="O15" s="90">
        <v>0</v>
      </c>
      <c r="P15" s="89">
        <v>3</v>
      </c>
      <c r="Q15" s="91">
        <v>8</v>
      </c>
      <c r="R15" s="90">
        <v>0</v>
      </c>
      <c r="S15" s="89">
        <v>0</v>
      </c>
      <c r="T15" s="91">
        <v>2</v>
      </c>
      <c r="U15" s="90"/>
      <c r="V15" s="89"/>
      <c r="W15" s="91"/>
      <c r="X15" s="89"/>
      <c r="Y15" s="89"/>
      <c r="Z15" s="89"/>
      <c r="AA15" s="204">
        <f>IF(I15=0,0,1)+IF(L15=0,0,1)+IF(O15=0,0,1)+IF(R15=0,0,1)+IF(U15=0,0,1)+IF(X15=0,0,1)</f>
        <v>1</v>
      </c>
      <c r="AB15" s="205">
        <f>I15+L15+O15+R15+U15+X15</f>
        <v>1</v>
      </c>
      <c r="AC15" s="205">
        <f>IF(J15=0,0,1)+IF(M15=0,0,1)+IF(P15=0,0,1)+IF(S15=0,0,1)+IF(V15=0,0,1)+IF(Y15=0,0,1)</f>
        <v>3</v>
      </c>
      <c r="AD15" s="205">
        <f>J15+M15+P15+S15+V15+Y15</f>
        <v>5</v>
      </c>
      <c r="AE15" s="206">
        <f>K15+N15+Q15+T15+W15+Z15</f>
        <v>18</v>
      </c>
      <c r="AF15" s="207">
        <v>9</v>
      </c>
      <c r="AG15" s="207"/>
    </row>
    <row r="16" spans="4:33" s="100" customFormat="1" ht="15">
      <c r="D16" s="208">
        <f t="shared" si="0"/>
        <v>7</v>
      </c>
      <c r="E16" s="101"/>
      <c r="F16" s="188" t="s">
        <v>69</v>
      </c>
      <c r="G16" s="189">
        <v>1983</v>
      </c>
      <c r="H16" s="157" t="s">
        <v>70</v>
      </c>
      <c r="I16" s="89">
        <v>0</v>
      </c>
      <c r="J16" s="89">
        <v>1</v>
      </c>
      <c r="K16" s="91">
        <v>4</v>
      </c>
      <c r="L16" s="89">
        <v>1</v>
      </c>
      <c r="M16" s="89">
        <v>1</v>
      </c>
      <c r="N16" s="89">
        <v>4</v>
      </c>
      <c r="O16" s="90">
        <v>0</v>
      </c>
      <c r="P16" s="89">
        <v>0</v>
      </c>
      <c r="Q16" s="91">
        <v>3</v>
      </c>
      <c r="R16" s="90">
        <v>0</v>
      </c>
      <c r="S16" s="89">
        <v>0</v>
      </c>
      <c r="T16" s="91">
        <v>2</v>
      </c>
      <c r="U16" s="90"/>
      <c r="V16" s="89"/>
      <c r="W16" s="91"/>
      <c r="X16" s="89"/>
      <c r="Y16" s="89"/>
      <c r="Z16" s="89"/>
      <c r="AA16" s="204">
        <f>IF(I16=0,0,1)+IF(L16=0,0,1)+IF(O16=0,0,1)+IF(R16=0,0,1)+IF(U16=0,0,1)+IF(X16=0,0,1)</f>
        <v>1</v>
      </c>
      <c r="AB16" s="205">
        <f>I16+L16+O16+R16+U16+X16</f>
        <v>1</v>
      </c>
      <c r="AC16" s="205">
        <f>IF(J16=0,0,1)+IF(M16=0,0,1)+IF(P16=0,0,1)+IF(S16=0,0,1)+IF(V16=0,0,1)+IF(Y16=0,0,1)</f>
        <v>2</v>
      </c>
      <c r="AD16" s="205">
        <f>J16+M16+P16+S16+V16+Y16</f>
        <v>2</v>
      </c>
      <c r="AE16" s="206">
        <f>K16+N16+Q16+T16+W16+Z16</f>
        <v>13</v>
      </c>
      <c r="AF16" s="207">
        <v>10</v>
      </c>
      <c r="AG16" s="207"/>
    </row>
    <row r="17" spans="4:33" s="100" customFormat="1" ht="15">
      <c r="D17" s="208">
        <f t="shared" si="0"/>
        <v>8</v>
      </c>
      <c r="E17" s="101"/>
      <c r="F17" s="188" t="s">
        <v>61</v>
      </c>
      <c r="G17" s="189">
        <v>1987</v>
      </c>
      <c r="H17" s="191" t="s">
        <v>62</v>
      </c>
      <c r="I17" s="89">
        <v>0</v>
      </c>
      <c r="J17" s="89">
        <v>0</v>
      </c>
      <c r="K17" s="91">
        <v>1</v>
      </c>
      <c r="L17" s="89">
        <v>1</v>
      </c>
      <c r="M17" s="89">
        <v>1</v>
      </c>
      <c r="N17" s="89">
        <v>4</v>
      </c>
      <c r="O17" s="90">
        <v>0</v>
      </c>
      <c r="P17" s="89">
        <v>3</v>
      </c>
      <c r="Q17" s="91">
        <v>7</v>
      </c>
      <c r="R17" s="90">
        <v>0</v>
      </c>
      <c r="S17" s="89">
        <v>0</v>
      </c>
      <c r="T17" s="91">
        <v>2</v>
      </c>
      <c r="U17" s="90"/>
      <c r="V17" s="89"/>
      <c r="W17" s="91"/>
      <c r="X17" s="89"/>
      <c r="Y17" s="89"/>
      <c r="Z17" s="89"/>
      <c r="AA17" s="204">
        <f>IF(I17=0,0,1)+IF(L17=0,0,1)+IF(O17=0,0,1)+IF(R17=0,0,1)+IF(U17=0,0,1)+IF(X17=0,0,1)</f>
        <v>1</v>
      </c>
      <c r="AB17" s="205">
        <f>I17+L17+O17+R17+U17+X17</f>
        <v>1</v>
      </c>
      <c r="AC17" s="205">
        <f>IF(J17=0,0,1)+IF(M17=0,0,1)+IF(P17=0,0,1)+IF(S17=0,0,1)+IF(V17=0,0,1)+IF(Y17=0,0,1)</f>
        <v>2</v>
      </c>
      <c r="AD17" s="205">
        <f>J17+M17+P17+S17+V17+Y17</f>
        <v>4</v>
      </c>
      <c r="AE17" s="206">
        <f>K17+N17+Q17+T17+W17+Z17</f>
        <v>14</v>
      </c>
      <c r="AF17" s="207">
        <v>5</v>
      </c>
      <c r="AG17" s="207"/>
    </row>
    <row r="18" spans="4:33" s="100" customFormat="1" ht="14.25" customHeight="1">
      <c r="D18" s="208">
        <f>IF(AND(AA18=AA17,AB18=AB17,AC18=AC17,AD18=AD17,AE18=AE17,AF18=AF17),D17,ROW(D18)-9)</f>
        <v>9</v>
      </c>
      <c r="E18" s="101"/>
      <c r="F18" s="188" t="s">
        <v>75</v>
      </c>
      <c r="G18" s="189">
        <v>1966</v>
      </c>
      <c r="H18" s="157"/>
      <c r="I18" s="89">
        <v>0</v>
      </c>
      <c r="J18" s="89">
        <v>0</v>
      </c>
      <c r="K18" s="91">
        <v>1</v>
      </c>
      <c r="L18" s="89">
        <v>2</v>
      </c>
      <c r="M18" s="89">
        <v>1</v>
      </c>
      <c r="N18" s="89">
        <v>4</v>
      </c>
      <c r="O18" s="90">
        <v>0</v>
      </c>
      <c r="P18" s="89">
        <v>0</v>
      </c>
      <c r="Q18" s="91">
        <v>3</v>
      </c>
      <c r="R18" s="90">
        <v>0</v>
      </c>
      <c r="S18" s="89">
        <v>0</v>
      </c>
      <c r="T18" s="91">
        <v>2</v>
      </c>
      <c r="U18" s="90"/>
      <c r="V18" s="89"/>
      <c r="W18" s="91"/>
      <c r="X18" s="89"/>
      <c r="Y18" s="89"/>
      <c r="Z18" s="89"/>
      <c r="AA18" s="204">
        <f>IF(I18=0,0,1)+IF(L18=0,0,1)+IF(O18=0,0,1)+IF(R18=0,0,1)+IF(U18=0,0,1)+IF(X18=0,0,1)</f>
        <v>1</v>
      </c>
      <c r="AB18" s="205">
        <f>I18+L18+O18+R18+U18+X18</f>
        <v>2</v>
      </c>
      <c r="AC18" s="205">
        <f>IF(J18=0,0,1)+IF(M18=0,0,1)+IF(P18=0,0,1)+IF(S18=0,0,1)+IF(V18=0,0,1)+IF(Y18=0,0,1)</f>
        <v>1</v>
      </c>
      <c r="AD18" s="205">
        <f>J18+M18+P18+S18+V18+Y18</f>
        <v>1</v>
      </c>
      <c r="AE18" s="206">
        <f>K18+N18+Q18+T18+W18+Z18</f>
        <v>10</v>
      </c>
      <c r="AF18" s="207">
        <v>7</v>
      </c>
      <c r="AG18" s="207"/>
    </row>
    <row r="19" spans="4:33" s="100" customFormat="1" ht="13.5" customHeight="1">
      <c r="D19" s="208">
        <v>10</v>
      </c>
      <c r="E19" s="101"/>
      <c r="F19" s="188" t="s">
        <v>57</v>
      </c>
      <c r="G19" s="189">
        <v>1987</v>
      </c>
      <c r="H19" s="157" t="s">
        <v>58</v>
      </c>
      <c r="I19" s="89">
        <v>0</v>
      </c>
      <c r="J19" s="89">
        <v>1</v>
      </c>
      <c r="K19" s="91">
        <v>3</v>
      </c>
      <c r="L19" s="89">
        <v>0</v>
      </c>
      <c r="M19" s="89">
        <v>1</v>
      </c>
      <c r="N19" s="89">
        <v>3</v>
      </c>
      <c r="O19" s="90">
        <v>0</v>
      </c>
      <c r="P19" s="89">
        <v>0</v>
      </c>
      <c r="Q19" s="91">
        <v>4</v>
      </c>
      <c r="R19" s="90">
        <v>0</v>
      </c>
      <c r="S19" s="89">
        <v>0</v>
      </c>
      <c r="T19" s="91">
        <v>2</v>
      </c>
      <c r="U19" s="90"/>
      <c r="V19" s="89"/>
      <c r="W19" s="91"/>
      <c r="X19" s="89"/>
      <c r="Y19" s="89"/>
      <c r="Z19" s="89"/>
      <c r="AA19" s="204">
        <f>IF(I19=0,0,1)+IF(L19=0,0,1)+IF(O19=0,0,1)+IF(R19=0,0,1)+IF(U19=0,0,1)+IF(X19=0,0,1)</f>
        <v>0</v>
      </c>
      <c r="AB19" s="205">
        <f>I19+L19+O19+R19+U19+X19</f>
        <v>0</v>
      </c>
      <c r="AC19" s="205">
        <f>IF(J19=0,0,1)+IF(M19=0,0,1)+IF(P19=0,0,1)+IF(S19=0,0,1)+IF(V19=0,0,1)+IF(Y19=0,0,1)</f>
        <v>2</v>
      </c>
      <c r="AD19" s="205">
        <f>J19+M19+P19+S19+V19+Y19</f>
        <v>2</v>
      </c>
      <c r="AE19" s="206">
        <f>K19+N19+Q19+T19+W19+Z19</f>
        <v>12</v>
      </c>
      <c r="AF19" s="207">
        <v>1</v>
      </c>
      <c r="AG19" s="207"/>
    </row>
    <row r="20" spans="4:33" s="100" customFormat="1" ht="12.75" customHeight="1">
      <c r="D20" s="208">
        <f t="shared" si="0"/>
        <v>11</v>
      </c>
      <c r="E20" s="101"/>
      <c r="F20" s="188" t="s">
        <v>67</v>
      </c>
      <c r="G20" s="189">
        <v>1984</v>
      </c>
      <c r="H20" s="157" t="s">
        <v>68</v>
      </c>
      <c r="I20" s="89">
        <v>0</v>
      </c>
      <c r="J20" s="89">
        <v>3</v>
      </c>
      <c r="K20" s="91">
        <v>3</v>
      </c>
      <c r="L20" s="89">
        <v>0</v>
      </c>
      <c r="M20" s="89">
        <v>1</v>
      </c>
      <c r="N20" s="89">
        <v>3</v>
      </c>
      <c r="O20" s="90">
        <v>0</v>
      </c>
      <c r="P20" s="89">
        <v>0</v>
      </c>
      <c r="Q20" s="91">
        <v>3</v>
      </c>
      <c r="R20" s="90">
        <v>0</v>
      </c>
      <c r="S20" s="89">
        <v>0</v>
      </c>
      <c r="T20" s="91">
        <v>2</v>
      </c>
      <c r="U20" s="90"/>
      <c r="V20" s="89"/>
      <c r="W20" s="91"/>
      <c r="X20" s="89"/>
      <c r="Y20" s="89"/>
      <c r="Z20" s="89"/>
      <c r="AA20" s="204">
        <f>IF(I20=0,0,1)+IF(L20=0,0,1)+IF(O20=0,0,1)+IF(R20=0,0,1)+IF(U20=0,0,1)+IF(X20=0,0,1)</f>
        <v>0</v>
      </c>
      <c r="AB20" s="205">
        <f>I20+L20+O20+R20+U20+X20</f>
        <v>0</v>
      </c>
      <c r="AC20" s="205">
        <f>IF(J20=0,0,1)+IF(M20=0,0,1)+IF(P20=0,0,1)+IF(S20=0,0,1)+IF(V20=0,0,1)+IF(Y20=0,0,1)</f>
        <v>2</v>
      </c>
      <c r="AD20" s="205">
        <f>J20+M20+P20+S20+V20+Y20</f>
        <v>4</v>
      </c>
      <c r="AE20" s="206">
        <f>K20+N20+Q20+T20+W20+Z20</f>
        <v>11</v>
      </c>
      <c r="AF20" s="207">
        <v>4</v>
      </c>
      <c r="AG20" s="207"/>
    </row>
    <row r="21" spans="4:33" s="100" customFormat="1" ht="15">
      <c r="D21" s="209">
        <f t="shared" si="0"/>
        <v>12</v>
      </c>
      <c r="E21" s="101"/>
      <c r="F21" s="171" t="s">
        <v>53</v>
      </c>
      <c r="G21" s="172">
        <v>1982</v>
      </c>
      <c r="H21" s="194" t="s">
        <v>54</v>
      </c>
      <c r="I21" s="210"/>
      <c r="J21" s="94"/>
      <c r="K21" s="95"/>
      <c r="L21" s="94"/>
      <c r="M21" s="94"/>
      <c r="N21" s="94"/>
      <c r="O21" s="93"/>
      <c r="P21" s="94"/>
      <c r="Q21" s="95"/>
      <c r="R21" s="93"/>
      <c r="S21" s="94"/>
      <c r="T21" s="95"/>
      <c r="U21" s="93"/>
      <c r="V21" s="94"/>
      <c r="W21" s="95"/>
      <c r="X21" s="94"/>
      <c r="Y21" s="94"/>
      <c r="Z21" s="94"/>
      <c r="AA21" s="211">
        <f>IF(I21=0,0,1)+IF(L21=0,0,1)+IF(O21=0,0,1)+IF(R21=0,0,1)+IF(U21=0,0,1)+IF(X21=0,0,1)</f>
        <v>0</v>
      </c>
      <c r="AB21" s="212">
        <f>I21+L21+O21+R21+U21+X21</f>
        <v>0</v>
      </c>
      <c r="AC21" s="212">
        <f>IF(J21=0,0,1)+IF(M21=0,0,1)+IF(P21=0,0,1)+IF(S21=0,0,1)+IF(V21=0,0,1)+IF(Y21=0,0,1)</f>
        <v>0</v>
      </c>
      <c r="AD21" s="212">
        <f>J21+M21+P21+S21+V21+Y21</f>
        <v>0</v>
      </c>
      <c r="AE21" s="213">
        <f>K21+N21+Q21+T21+W21+Z21</f>
        <v>0</v>
      </c>
      <c r="AF21" s="207">
        <v>6</v>
      </c>
      <c r="AG21" s="207"/>
    </row>
    <row r="22" spans="3:36" s="100" customFormat="1" ht="12.75">
      <c r="C22" s="155"/>
      <c r="D22" s="33"/>
      <c r="E22" s="33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5"/>
      <c r="AB22" s="35"/>
      <c r="AC22" s="35"/>
      <c r="AD22" s="35"/>
      <c r="AE22" s="35"/>
      <c r="AF22"/>
      <c r="AG22"/>
      <c r="AH22"/>
      <c r="AI22"/>
      <c r="AJ22"/>
    </row>
    <row r="23" spans="3:36" s="100" customFormat="1" ht="12.75">
      <c r="C23" s="155"/>
      <c r="D23" s="33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  <c r="AB23" s="35"/>
      <c r="AC23" s="35"/>
      <c r="AD23" s="35"/>
      <c r="AE23" s="35"/>
      <c r="AF23"/>
      <c r="AG23"/>
      <c r="AH23"/>
      <c r="AI23"/>
      <c r="AJ23"/>
    </row>
    <row r="24" spans="3:36" s="100" customFormat="1" ht="12.75">
      <c r="C24" s="155"/>
      <c r="D24" s="33"/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5"/>
      <c r="AB24" s="35"/>
      <c r="AC24" s="35"/>
      <c r="AD24" s="35"/>
      <c r="AE24" s="35"/>
      <c r="AF24"/>
      <c r="AG24"/>
      <c r="AH24"/>
      <c r="AI24"/>
      <c r="AJ24"/>
    </row>
    <row r="25" spans="3:36" s="100" customFormat="1" ht="12.75">
      <c r="C25" s="155"/>
      <c r="D25" s="33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  <c r="AB25" s="35"/>
      <c r="AC25" s="35"/>
      <c r="AD25" s="35"/>
      <c r="AE25" s="35"/>
      <c r="AF25"/>
      <c r="AG25"/>
      <c r="AH25"/>
      <c r="AI25"/>
      <c r="AJ25"/>
    </row>
    <row r="26" spans="3:36" s="100" customFormat="1" ht="12.75">
      <c r="C26" s="155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5"/>
      <c r="AB26" s="35"/>
      <c r="AC26" s="35"/>
      <c r="AD26" s="35"/>
      <c r="AE26" s="35"/>
      <c r="AF26"/>
      <c r="AG26"/>
      <c r="AH26"/>
      <c r="AI26"/>
      <c r="AJ26"/>
    </row>
    <row r="27" spans="3:36" s="100" customFormat="1" ht="12.75">
      <c r="C27" s="155"/>
      <c r="D27" s="33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5"/>
      <c r="AB27" s="35"/>
      <c r="AC27" s="35"/>
      <c r="AD27" s="35"/>
      <c r="AE27" s="35"/>
      <c r="AF27"/>
      <c r="AG27"/>
      <c r="AH27"/>
      <c r="AI27"/>
      <c r="AJ27"/>
    </row>
    <row r="28" spans="3:36" s="100" customFormat="1" ht="12.75">
      <c r="C28" s="155"/>
      <c r="D28" s="33"/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  <c r="AB28" s="35"/>
      <c r="AC28" s="35"/>
      <c r="AD28" s="35"/>
      <c r="AE28" s="35"/>
      <c r="AF28"/>
      <c r="AG28"/>
      <c r="AH28"/>
      <c r="AI28"/>
      <c r="AJ28"/>
    </row>
    <row r="29" spans="3:36" s="100" customFormat="1" ht="12.75">
      <c r="C29" s="155"/>
      <c r="D29" s="33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5"/>
      <c r="AB29" s="35"/>
      <c r="AC29" s="35"/>
      <c r="AD29" s="35"/>
      <c r="AE29" s="35"/>
      <c r="AF29"/>
      <c r="AG29"/>
      <c r="AH29"/>
      <c r="AI29"/>
      <c r="AJ29"/>
    </row>
    <row r="30" spans="3:36" s="100" customFormat="1" ht="12.75">
      <c r="C30" s="155"/>
      <c r="D30" s="33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5"/>
      <c r="AB30" s="35"/>
      <c r="AC30" s="35"/>
      <c r="AD30" s="35"/>
      <c r="AE30" s="35"/>
      <c r="AF30"/>
      <c r="AG30"/>
      <c r="AH30"/>
      <c r="AI30"/>
      <c r="AJ30"/>
    </row>
    <row r="31" spans="3:36" s="100" customFormat="1" ht="12.75">
      <c r="C31" s="155"/>
      <c r="D31" s="33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5"/>
      <c r="AB31" s="35"/>
      <c r="AC31" s="35"/>
      <c r="AD31" s="35"/>
      <c r="AE31" s="35"/>
      <c r="AF31"/>
      <c r="AG31"/>
      <c r="AH31"/>
      <c r="AI31"/>
      <c r="AJ31"/>
    </row>
    <row r="32" spans="3:36" s="100" customFormat="1" ht="12.75">
      <c r="C32" s="155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5"/>
      <c r="AB32" s="35"/>
      <c r="AC32" s="35"/>
      <c r="AD32" s="35"/>
      <c r="AE32" s="35"/>
      <c r="AF32"/>
      <c r="AG32"/>
      <c r="AH32"/>
      <c r="AI32"/>
      <c r="AJ32"/>
    </row>
    <row r="33" spans="3:36" s="100" customFormat="1" ht="12.75">
      <c r="C33" s="155"/>
      <c r="D33" s="33"/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5"/>
      <c r="AB33" s="35"/>
      <c r="AC33" s="35"/>
      <c r="AD33" s="35"/>
      <c r="AE33" s="35"/>
      <c r="AF33"/>
      <c r="AG33"/>
      <c r="AH33"/>
      <c r="AI33"/>
      <c r="AJ33"/>
    </row>
    <row r="34" spans="3:36" s="100" customFormat="1" ht="12.75">
      <c r="C34" s="155"/>
      <c r="D34" s="33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5"/>
      <c r="AB34" s="35"/>
      <c r="AC34" s="35"/>
      <c r="AD34" s="35"/>
      <c r="AE34" s="35"/>
      <c r="AF34"/>
      <c r="AG34"/>
      <c r="AH34"/>
      <c r="AI34"/>
      <c r="AJ34"/>
    </row>
    <row r="35" spans="3:36" s="100" customFormat="1" ht="12.75">
      <c r="C35" s="155"/>
      <c r="D35" s="33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5"/>
      <c r="AB35" s="35"/>
      <c r="AC35" s="35"/>
      <c r="AD35" s="35"/>
      <c r="AE35" s="35"/>
      <c r="AF35"/>
      <c r="AG35"/>
      <c r="AH35"/>
      <c r="AI35"/>
      <c r="AJ35"/>
    </row>
    <row r="36" spans="3:33" s="100" customFormat="1" ht="12.75">
      <c r="C36" s="155"/>
      <c r="D36" s="150"/>
      <c r="E36" s="150"/>
      <c r="F36" s="152"/>
      <c r="G36" s="152"/>
      <c r="H36" s="180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5"/>
      <c r="AB36" s="155"/>
      <c r="AC36" s="155"/>
      <c r="AD36" s="155"/>
      <c r="AE36" s="155"/>
      <c r="AF36" s="155"/>
      <c r="AG36" s="155"/>
    </row>
    <row r="37" spans="3:33" s="100" customFormat="1" ht="12.75">
      <c r="C37" s="155"/>
      <c r="D37" s="150"/>
      <c r="E37" s="150"/>
      <c r="F37" s="152"/>
      <c r="G37" s="152"/>
      <c r="H37" s="180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5"/>
      <c r="AB37" s="155"/>
      <c r="AC37" s="155"/>
      <c r="AD37" s="155"/>
      <c r="AE37" s="155"/>
      <c r="AF37" s="155"/>
      <c r="AG37" s="155"/>
    </row>
    <row r="38" spans="3:33" s="100" customFormat="1" ht="12.75">
      <c r="C38" s="155"/>
      <c r="D38" s="150"/>
      <c r="E38" s="150"/>
      <c r="F38" s="152"/>
      <c r="G38" s="152"/>
      <c r="H38" s="180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5"/>
      <c r="AB38" s="155"/>
      <c r="AC38" s="155"/>
      <c r="AD38" s="155"/>
      <c r="AE38" s="155"/>
      <c r="AF38" s="155"/>
      <c r="AG38" s="155"/>
    </row>
    <row r="39" spans="3:33" s="100" customFormat="1" ht="21" customHeight="1">
      <c r="C39" s="155"/>
      <c r="D39" s="150"/>
      <c r="E39" s="150"/>
      <c r="F39" s="152"/>
      <c r="G39" s="152"/>
      <c r="H39" s="180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5"/>
      <c r="AB39" s="155"/>
      <c r="AC39" s="155"/>
      <c r="AD39" s="155"/>
      <c r="AE39" s="155"/>
      <c r="AF39" s="155"/>
      <c r="AG39" s="155"/>
    </row>
    <row r="40" spans="3:33" s="100" customFormat="1" ht="12.75">
      <c r="C40" s="155"/>
      <c r="D40" s="150"/>
      <c r="E40" s="150"/>
      <c r="F40" s="152"/>
      <c r="G40" s="152"/>
      <c r="H40" s="180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5"/>
      <c r="AB40" s="155"/>
      <c r="AC40" s="155"/>
      <c r="AD40" s="155"/>
      <c r="AE40" s="155"/>
      <c r="AF40" s="155"/>
      <c r="AG40" s="155"/>
    </row>
    <row r="41" spans="3:33" s="100" customFormat="1" ht="12.75">
      <c r="C41" s="155"/>
      <c r="D41" s="150"/>
      <c r="E41" s="150"/>
      <c r="F41" s="152"/>
      <c r="G41" s="152"/>
      <c r="H41" s="180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5"/>
      <c r="AB41" s="155"/>
      <c r="AC41" s="155"/>
      <c r="AD41" s="155"/>
      <c r="AE41" s="155"/>
      <c r="AF41" s="155"/>
      <c r="AG41" s="155"/>
    </row>
    <row r="42" spans="3:33" s="100" customFormat="1" ht="12.75">
      <c r="C42" s="155"/>
      <c r="D42" s="150"/>
      <c r="E42" s="150"/>
      <c r="F42" s="152"/>
      <c r="G42" s="152"/>
      <c r="H42" s="180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5"/>
      <c r="AB42" s="155"/>
      <c r="AC42" s="155"/>
      <c r="AD42" s="155"/>
      <c r="AE42" s="155"/>
      <c r="AF42" s="155"/>
      <c r="AG42" s="155"/>
    </row>
    <row r="43" spans="3:33" s="100" customFormat="1" ht="12.75">
      <c r="C43" s="155"/>
      <c r="D43" s="150"/>
      <c r="E43" s="150"/>
      <c r="F43" s="152"/>
      <c r="G43" s="152"/>
      <c r="H43" s="180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5"/>
      <c r="AB43" s="155"/>
      <c r="AC43" s="155"/>
      <c r="AD43" s="155"/>
      <c r="AE43" s="155"/>
      <c r="AF43" s="155"/>
      <c r="AG43" s="155"/>
    </row>
    <row r="44" spans="3:33" s="100" customFormat="1" ht="12.75">
      <c r="C44" s="155"/>
      <c r="D44" s="150"/>
      <c r="E44" s="150"/>
      <c r="F44" s="152"/>
      <c r="G44" s="152"/>
      <c r="H44" s="180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5"/>
      <c r="AB44" s="155"/>
      <c r="AC44" s="155"/>
      <c r="AD44" s="155"/>
      <c r="AE44" s="155"/>
      <c r="AF44" s="155"/>
      <c r="AG44" s="155"/>
    </row>
    <row r="45" spans="3:33" s="100" customFormat="1" ht="12.75">
      <c r="C45" s="155"/>
      <c r="D45" s="150"/>
      <c r="E45" s="150"/>
      <c r="F45" s="152"/>
      <c r="G45" s="152"/>
      <c r="H45" s="180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5"/>
      <c r="AB45" s="155"/>
      <c r="AC45" s="155"/>
      <c r="AD45" s="155"/>
      <c r="AE45" s="155"/>
      <c r="AF45" s="155"/>
      <c r="AG45" s="155"/>
    </row>
    <row r="46" spans="3:33" s="100" customFormat="1" ht="12.75">
      <c r="C46" s="155"/>
      <c r="D46" s="150"/>
      <c r="E46" s="150"/>
      <c r="F46" s="152"/>
      <c r="G46" s="152"/>
      <c r="H46" s="180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5"/>
      <c r="AB46" s="155"/>
      <c r="AC46" s="155"/>
      <c r="AD46" s="155"/>
      <c r="AE46" s="155"/>
      <c r="AF46" s="155"/>
      <c r="AG46" s="155"/>
    </row>
    <row r="47" spans="3:33" s="100" customFormat="1" ht="12.75">
      <c r="C47" s="155"/>
      <c r="D47" s="150"/>
      <c r="E47" s="150"/>
      <c r="F47" s="152"/>
      <c r="G47" s="152"/>
      <c r="H47" s="180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5"/>
      <c r="AB47" s="155"/>
      <c r="AC47" s="155"/>
      <c r="AD47" s="155"/>
      <c r="AE47" s="155"/>
      <c r="AF47" s="155"/>
      <c r="AG47" s="155"/>
    </row>
    <row r="48" spans="3:33" s="100" customFormat="1" ht="12.75">
      <c r="C48" s="155"/>
      <c r="D48" s="150"/>
      <c r="E48" s="150"/>
      <c r="F48" s="152"/>
      <c r="G48" s="152"/>
      <c r="H48" s="180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5"/>
      <c r="AB48" s="155"/>
      <c r="AC48" s="155"/>
      <c r="AD48" s="155"/>
      <c r="AE48" s="155"/>
      <c r="AF48" s="155"/>
      <c r="AG48" s="155"/>
    </row>
    <row r="49" spans="3:33" s="100" customFormat="1" ht="12.75">
      <c r="C49" s="155"/>
      <c r="D49" s="150"/>
      <c r="E49" s="150"/>
      <c r="F49" s="152"/>
      <c r="G49" s="152"/>
      <c r="H49" s="180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5"/>
      <c r="AB49" s="155"/>
      <c r="AC49" s="155"/>
      <c r="AD49" s="155"/>
      <c r="AE49" s="155"/>
      <c r="AF49" s="155"/>
      <c r="AG49" s="155"/>
    </row>
    <row r="50" spans="3:33" s="100" customFormat="1" ht="12.75">
      <c r="C50" s="155"/>
      <c r="D50" s="150"/>
      <c r="E50" s="150"/>
      <c r="F50" s="152"/>
      <c r="G50" s="152"/>
      <c r="H50" s="180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5"/>
      <c r="AB50" s="155"/>
      <c r="AC50" s="155"/>
      <c r="AD50" s="155"/>
      <c r="AE50" s="155"/>
      <c r="AF50" s="155"/>
      <c r="AG50" s="155"/>
    </row>
    <row r="51" spans="3:33" s="100" customFormat="1" ht="12.75">
      <c r="C51" s="155"/>
      <c r="D51" s="150"/>
      <c r="E51" s="150"/>
      <c r="F51" s="152"/>
      <c r="G51" s="152"/>
      <c r="H51" s="180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5"/>
      <c r="AB51" s="155"/>
      <c r="AC51" s="155"/>
      <c r="AD51" s="155"/>
      <c r="AE51" s="155"/>
      <c r="AF51" s="155"/>
      <c r="AG51" s="155"/>
    </row>
    <row r="52" spans="3:33" s="100" customFormat="1" ht="12.75">
      <c r="C52" s="155"/>
      <c r="D52" s="150"/>
      <c r="E52" s="150"/>
      <c r="F52" s="152"/>
      <c r="G52" s="152"/>
      <c r="H52" s="180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5"/>
      <c r="AB52" s="155"/>
      <c r="AC52" s="155"/>
      <c r="AD52" s="155"/>
      <c r="AE52" s="155"/>
      <c r="AF52" s="155"/>
      <c r="AG52" s="155"/>
    </row>
    <row r="53" spans="3:33" s="100" customFormat="1" ht="12.75">
      <c r="C53" s="155"/>
      <c r="D53" s="150"/>
      <c r="E53" s="150"/>
      <c r="F53" s="152"/>
      <c r="G53" s="152"/>
      <c r="H53" s="180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5"/>
      <c r="AB53" s="155"/>
      <c r="AC53" s="155"/>
      <c r="AD53" s="155"/>
      <c r="AE53" s="155"/>
      <c r="AF53" s="155"/>
      <c r="AG53" s="155"/>
    </row>
    <row r="54" spans="3:33" s="100" customFormat="1" ht="12.75">
      <c r="C54" s="155"/>
      <c r="D54" s="150"/>
      <c r="E54" s="150"/>
      <c r="F54" s="152"/>
      <c r="G54" s="152"/>
      <c r="H54" s="180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5"/>
      <c r="AB54" s="155"/>
      <c r="AC54" s="155"/>
      <c r="AD54" s="155"/>
      <c r="AE54" s="155"/>
      <c r="AF54" s="155"/>
      <c r="AG54" s="155"/>
    </row>
    <row r="55" spans="3:33" s="100" customFormat="1" ht="12.75">
      <c r="C55" s="155"/>
      <c r="D55" s="150"/>
      <c r="E55" s="150"/>
      <c r="F55" s="152"/>
      <c r="G55" s="152"/>
      <c r="H55" s="180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5"/>
      <c r="AB55" s="155"/>
      <c r="AC55" s="155"/>
      <c r="AD55" s="155"/>
      <c r="AE55" s="155"/>
      <c r="AF55" s="155"/>
      <c r="AG55" s="155"/>
    </row>
    <row r="56" spans="3:33" s="100" customFormat="1" ht="12.75">
      <c r="C56" s="155"/>
      <c r="D56" s="150"/>
      <c r="E56" s="150"/>
      <c r="F56" s="152"/>
      <c r="G56" s="152"/>
      <c r="H56" s="180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5"/>
      <c r="AB56" s="155"/>
      <c r="AC56" s="155"/>
      <c r="AD56" s="155"/>
      <c r="AE56" s="155"/>
      <c r="AF56" s="155"/>
      <c r="AG56" s="155"/>
    </row>
    <row r="57" spans="3:33" s="100" customFormat="1" ht="12.75" customHeight="1">
      <c r="C57" s="155"/>
      <c r="D57" s="150"/>
      <c r="E57" s="150"/>
      <c r="F57" s="152"/>
      <c r="G57" s="152"/>
      <c r="H57" s="180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5"/>
      <c r="AB57" s="155"/>
      <c r="AC57" s="155"/>
      <c r="AD57" s="155"/>
      <c r="AE57" s="155"/>
      <c r="AF57" s="155"/>
      <c r="AG57" s="155"/>
    </row>
    <row r="58" spans="3:33" s="100" customFormat="1" ht="12.75">
      <c r="C58" s="155"/>
      <c r="D58" s="150"/>
      <c r="E58" s="150"/>
      <c r="F58" s="152"/>
      <c r="G58" s="152"/>
      <c r="H58" s="180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214"/>
      <c r="AB58" s="155"/>
      <c r="AC58" s="155"/>
      <c r="AD58" s="155"/>
      <c r="AE58" s="155"/>
      <c r="AF58" s="155"/>
      <c r="AG58" s="155"/>
    </row>
    <row r="59" spans="3:33" s="100" customFormat="1" ht="12.75">
      <c r="C59" s="155"/>
      <c r="D59" s="150"/>
      <c r="E59" s="150"/>
      <c r="F59" s="152"/>
      <c r="G59" s="152"/>
      <c r="H59" s="180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5"/>
      <c r="AB59" s="155"/>
      <c r="AC59" s="155"/>
      <c r="AD59" s="155"/>
      <c r="AE59" s="155"/>
      <c r="AF59" s="155"/>
      <c r="AG59" s="155"/>
    </row>
    <row r="60" spans="3:33" ht="12.75">
      <c r="C60" s="35"/>
      <c r="D60" s="33"/>
      <c r="E60" s="33"/>
      <c r="F60" s="34"/>
      <c r="G60" s="34"/>
      <c r="H60" s="179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5"/>
      <c r="AB60" s="35"/>
      <c r="AC60" s="35"/>
      <c r="AD60" s="35"/>
      <c r="AE60" s="35"/>
      <c r="AF60" s="35"/>
      <c r="AG60" s="35"/>
    </row>
    <row r="61" spans="4:30" ht="12.75">
      <c r="D61" s="33"/>
      <c r="E61" s="33"/>
      <c r="F61" s="34"/>
      <c r="G61" s="34"/>
      <c r="H61" s="179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5"/>
      <c r="AB61" s="35"/>
      <c r="AC61" s="35"/>
      <c r="AD61" s="35"/>
    </row>
    <row r="62" spans="4:30" ht="12.75">
      <c r="D62" s="33"/>
      <c r="E62" s="33"/>
      <c r="F62" s="34"/>
      <c r="G62" s="34"/>
      <c r="H62" s="179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5"/>
      <c r="AB62" s="35"/>
      <c r="AC62" s="35"/>
      <c r="AD62" s="35"/>
    </row>
    <row r="63" spans="4:30" ht="12.75">
      <c r="D63" s="33"/>
      <c r="E63" s="33"/>
      <c r="F63" s="34"/>
      <c r="G63" s="34"/>
      <c r="H63" s="179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5"/>
      <c r="AB63" s="35"/>
      <c r="AC63" s="35"/>
      <c r="AD63" s="35"/>
    </row>
    <row r="64" spans="4:30" ht="12.75">
      <c r="D64" s="33"/>
      <c r="E64" s="33"/>
      <c r="F64" s="34"/>
      <c r="G64" s="34"/>
      <c r="H64" s="179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5"/>
      <c r="AB64" s="35"/>
      <c r="AC64" s="35"/>
      <c r="AD64" s="35"/>
    </row>
    <row r="65" spans="4:30" ht="12.75">
      <c r="D65" s="33"/>
      <c r="E65" s="33"/>
      <c r="F65" s="34"/>
      <c r="G65" s="34"/>
      <c r="H65" s="179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5"/>
      <c r="AB65" s="35"/>
      <c r="AC65" s="35"/>
      <c r="AD65" s="35"/>
    </row>
    <row r="66" spans="4:30" ht="12.75">
      <c r="D66" s="33"/>
      <c r="E66" s="33"/>
      <c r="F66" s="34"/>
      <c r="G66" s="34"/>
      <c r="H66" s="179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5"/>
      <c r="AB66" s="35"/>
      <c r="AC66" s="35"/>
      <c r="AD66" s="35"/>
    </row>
    <row r="67" spans="4:30" ht="12.75">
      <c r="D67" s="33"/>
      <c r="E67" s="33"/>
      <c r="F67" s="34"/>
      <c r="G67" s="34"/>
      <c r="H67" s="179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5"/>
      <c r="AB67" s="35"/>
      <c r="AC67" s="35"/>
      <c r="AD67" s="35"/>
    </row>
    <row r="68" spans="4:30" ht="12.75">
      <c r="D68" s="33"/>
      <c r="E68" s="33"/>
      <c r="F68" s="34"/>
      <c r="G68" s="34"/>
      <c r="H68" s="179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5"/>
      <c r="AB68" s="35"/>
      <c r="AC68" s="35"/>
      <c r="AD68" s="35"/>
    </row>
    <row r="69" spans="4:30" ht="12.75">
      <c r="D69" s="33"/>
      <c r="E69" s="33"/>
      <c r="F69" s="34"/>
      <c r="G69" s="34"/>
      <c r="H69" s="179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5"/>
      <c r="AB69" s="35"/>
      <c r="AC69" s="35"/>
      <c r="AD69" s="35"/>
    </row>
    <row r="70" spans="4:30" ht="12.75">
      <c r="D70" s="33"/>
      <c r="E70" s="33"/>
      <c r="F70" s="34"/>
      <c r="G70" s="34"/>
      <c r="H70" s="179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5"/>
      <c r="AB70" s="35"/>
      <c r="AC70" s="35"/>
      <c r="AD70" s="35"/>
    </row>
    <row r="71" spans="4:30" ht="12.75">
      <c r="D71" s="33"/>
      <c r="E71" s="33"/>
      <c r="F71" s="34"/>
      <c r="G71" s="34"/>
      <c r="H71" s="179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5"/>
      <c r="AB71" s="35"/>
      <c r="AC71" s="35"/>
      <c r="AD71" s="35"/>
    </row>
    <row r="72" spans="4:30" ht="12.75">
      <c r="D72" s="33"/>
      <c r="E72" s="33"/>
      <c r="F72" s="34"/>
      <c r="G72" s="34"/>
      <c r="H72" s="179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5"/>
      <c r="AB72" s="35"/>
      <c r="AC72" s="35"/>
      <c r="AD72" s="35"/>
    </row>
    <row r="73" spans="4:30" ht="12.75">
      <c r="D73" s="33"/>
      <c r="E73" s="33"/>
      <c r="F73" s="34"/>
      <c r="G73" s="34"/>
      <c r="H73" s="179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5"/>
      <c r="AB73" s="35"/>
      <c r="AC73" s="35"/>
      <c r="AD73" s="35"/>
    </row>
    <row r="74" spans="4:30" ht="12.75">
      <c r="D74" s="33"/>
      <c r="E74" s="33"/>
      <c r="F74" s="34"/>
      <c r="G74" s="34"/>
      <c r="H74" s="179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5"/>
      <c r="AB74" s="35"/>
      <c r="AC74" s="35"/>
      <c r="AD74" s="35"/>
    </row>
    <row r="75" spans="4:30" ht="12.75">
      <c r="D75" s="33"/>
      <c r="E75" s="33"/>
      <c r="F75" s="34"/>
      <c r="G75" s="34"/>
      <c r="H75" s="179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5"/>
      <c r="AB75" s="35"/>
      <c r="AC75" s="35"/>
      <c r="AD75" s="35"/>
    </row>
    <row r="76" spans="4:26" ht="12.75">
      <c r="D76" s="33"/>
      <c r="E76" s="33"/>
      <c r="F76" s="51"/>
      <c r="G76" s="51"/>
      <c r="H76" s="195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4:26" ht="12.75">
      <c r="D77" s="33"/>
      <c r="E77" s="33"/>
      <c r="F77" s="51"/>
      <c r="G77" s="51"/>
      <c r="H77" s="195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4:26" ht="12.75">
      <c r="D78" s="33"/>
      <c r="E78" s="33"/>
      <c r="F78" s="51"/>
      <c r="G78" s="51"/>
      <c r="H78" s="195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4:26" ht="12.75">
      <c r="D79" s="33"/>
      <c r="E79" s="33"/>
      <c r="F79" s="51"/>
      <c r="G79" s="51"/>
      <c r="H79" s="195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4:26" ht="12.75">
      <c r="D80" s="33"/>
      <c r="E80" s="33"/>
      <c r="F80" s="51"/>
      <c r="G80" s="51"/>
      <c r="H80" s="195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4:26" ht="12.75">
      <c r="D81" s="33"/>
      <c r="E81" s="33"/>
      <c r="F81" s="51"/>
      <c r="G81" s="51"/>
      <c r="H81" s="195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4:26" ht="12.75">
      <c r="D82" s="33"/>
      <c r="E82" s="33"/>
      <c r="F82" s="51"/>
      <c r="G82" s="51"/>
      <c r="H82" s="195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4:26" ht="12.75">
      <c r="D83" s="33"/>
      <c r="E83" s="33"/>
      <c r="F83" s="51"/>
      <c r="G83" s="51"/>
      <c r="H83" s="195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4:26" ht="12.75">
      <c r="D84" s="33"/>
      <c r="E84" s="33"/>
      <c r="F84" s="51"/>
      <c r="G84" s="51"/>
      <c r="H84" s="195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4:26" ht="12.75">
      <c r="D85" s="33"/>
      <c r="E85" s="33"/>
      <c r="F85" s="51"/>
      <c r="G85" s="51"/>
      <c r="H85" s="195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4:26" ht="12.75">
      <c r="D86" s="33"/>
      <c r="E86" s="33"/>
      <c r="F86" s="51"/>
      <c r="G86" s="51"/>
      <c r="H86" s="195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4:26" ht="12.75">
      <c r="D87" s="33"/>
      <c r="E87" s="33"/>
      <c r="F87" s="51"/>
      <c r="G87" s="51"/>
      <c r="H87" s="195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4:26" ht="12.75">
      <c r="D88" s="33"/>
      <c r="E88" s="33"/>
      <c r="F88" s="51"/>
      <c r="G88" s="51"/>
      <c r="H88" s="195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4:26" ht="12.75">
      <c r="D89" s="33"/>
      <c r="E89" s="33"/>
      <c r="F89" s="51"/>
      <c r="G89" s="51"/>
      <c r="H89" s="195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4:26" ht="12.75">
      <c r="D90" s="33"/>
      <c r="E90" s="33"/>
      <c r="F90" s="51"/>
      <c r="G90" s="51"/>
      <c r="H90" s="195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4:26" ht="12.75">
      <c r="D91" s="33"/>
      <c r="E91" s="33"/>
      <c r="F91" s="51"/>
      <c r="G91" s="51"/>
      <c r="H91" s="195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4:26" ht="12.75">
      <c r="D92" s="33"/>
      <c r="E92" s="33"/>
      <c r="F92" s="51"/>
      <c r="G92" s="51"/>
      <c r="H92" s="195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4:26" ht="12.75">
      <c r="D93" s="33"/>
      <c r="E93" s="33"/>
      <c r="F93" s="51"/>
      <c r="G93" s="51"/>
      <c r="H93" s="195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4:26" ht="12.75">
      <c r="D94" s="33"/>
      <c r="E94" s="33"/>
      <c r="F94" s="51"/>
      <c r="G94" s="51"/>
      <c r="H94" s="195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4:26" ht="12.75">
      <c r="D95" s="33"/>
      <c r="E95" s="33"/>
      <c r="F95" s="51"/>
      <c r="G95" s="51"/>
      <c r="H95" s="195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4:26" ht="12.75">
      <c r="D96" s="33"/>
      <c r="E96" s="33"/>
      <c r="F96" s="51"/>
      <c r="G96" s="51"/>
      <c r="H96" s="195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4:26" ht="12.75">
      <c r="D97" s="33"/>
      <c r="E97" s="33"/>
      <c r="F97" s="51"/>
      <c r="G97" s="51"/>
      <c r="H97" s="195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4:26" ht="12.75">
      <c r="D98" s="33"/>
      <c r="E98" s="33"/>
      <c r="F98" s="51"/>
      <c r="G98" s="51"/>
      <c r="H98" s="195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4:26" ht="12.75">
      <c r="D99" s="33"/>
      <c r="E99" s="33"/>
      <c r="F99" s="51"/>
      <c r="G99" s="51"/>
      <c r="H99" s="195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4:26" ht="12.75">
      <c r="D100" s="33"/>
      <c r="E100" s="33"/>
      <c r="F100" s="51"/>
      <c r="G100" s="51"/>
      <c r="H100" s="195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4:26" ht="12.75">
      <c r="D101" s="33"/>
      <c r="E101" s="33"/>
      <c r="F101" s="51"/>
      <c r="G101" s="51"/>
      <c r="H101" s="195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4:26" ht="12.75">
      <c r="D102" s="33"/>
      <c r="E102" s="33"/>
      <c r="F102" s="51"/>
      <c r="G102" s="51"/>
      <c r="H102" s="195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4:26" ht="12.75">
      <c r="D103" s="33"/>
      <c r="E103" s="33"/>
      <c r="F103" s="51"/>
      <c r="G103" s="51"/>
      <c r="H103" s="195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4:26" ht="12.75">
      <c r="D104" s="33"/>
      <c r="E104" s="33"/>
      <c r="F104" s="51"/>
      <c r="G104" s="51"/>
      <c r="H104" s="195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4:26" ht="12.75">
      <c r="D105" s="33"/>
      <c r="E105" s="33"/>
      <c r="F105" s="51"/>
      <c r="G105" s="51"/>
      <c r="H105" s="195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4:26" ht="12.75">
      <c r="D106" s="33"/>
      <c r="E106" s="33"/>
      <c r="F106" s="51"/>
      <c r="G106" s="51"/>
      <c r="H106" s="195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4:26" ht="12.75">
      <c r="D107" s="33"/>
      <c r="E107" s="33"/>
      <c r="F107" s="51"/>
      <c r="G107" s="51"/>
      <c r="H107" s="195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4:26" ht="12.75">
      <c r="D108" s="33"/>
      <c r="E108" s="33"/>
      <c r="F108" s="51"/>
      <c r="G108" s="51"/>
      <c r="H108" s="195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4:26" ht="12.75">
      <c r="D109" s="33"/>
      <c r="E109" s="33"/>
      <c r="F109" s="51"/>
      <c r="G109" s="51"/>
      <c r="H109" s="195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4:26" ht="12.75">
      <c r="D110" s="33"/>
      <c r="E110" s="33"/>
      <c r="F110" s="51"/>
      <c r="G110" s="51"/>
      <c r="H110" s="195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4:26" ht="12.75">
      <c r="D111" s="33"/>
      <c r="E111" s="33"/>
      <c r="F111" s="51"/>
      <c r="G111" s="51"/>
      <c r="H111" s="195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4:26" ht="12.75">
      <c r="D112" s="33"/>
      <c r="E112" s="33"/>
      <c r="F112" s="51"/>
      <c r="G112" s="51"/>
      <c r="H112" s="195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4:26" ht="12.75">
      <c r="D113" s="33"/>
      <c r="E113" s="33"/>
      <c r="F113" s="51"/>
      <c r="G113" s="51"/>
      <c r="H113" s="195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4:26" ht="12.75">
      <c r="D114" s="33"/>
      <c r="E114" s="33"/>
      <c r="F114" s="51"/>
      <c r="G114" s="51"/>
      <c r="H114" s="195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4:26" ht="12.75">
      <c r="D115" s="33"/>
      <c r="E115" s="33"/>
      <c r="F115" s="51"/>
      <c r="G115" s="51"/>
      <c r="H115" s="195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4:26" ht="12.75">
      <c r="D116" s="33"/>
      <c r="E116" s="33"/>
      <c r="F116" s="51"/>
      <c r="G116" s="51"/>
      <c r="H116" s="195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4:26" ht="12.75">
      <c r="D117" s="33"/>
      <c r="E117" s="33"/>
      <c r="F117" s="51"/>
      <c r="G117" s="51"/>
      <c r="H117" s="195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4:26" ht="12.75">
      <c r="D118" s="33"/>
      <c r="E118" s="33"/>
      <c r="F118" s="51"/>
      <c r="G118" s="51"/>
      <c r="H118" s="195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4:26" ht="12.75">
      <c r="D119" s="33"/>
      <c r="E119" s="33"/>
      <c r="F119" s="51"/>
      <c r="G119" s="51"/>
      <c r="H119" s="195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4:26" ht="12.75">
      <c r="D120" s="33"/>
      <c r="E120" s="33"/>
      <c r="F120" s="51"/>
      <c r="G120" s="51"/>
      <c r="H120" s="195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4:26" ht="12.75">
      <c r="D121" s="33"/>
      <c r="E121" s="33"/>
      <c r="F121" s="51"/>
      <c r="G121" s="51"/>
      <c r="H121" s="195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4:26" ht="12.75">
      <c r="D122" s="33"/>
      <c r="E122" s="33"/>
      <c r="F122" s="51"/>
      <c r="G122" s="51"/>
      <c r="H122" s="195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4:26" ht="12.75">
      <c r="D123" s="33"/>
      <c r="E123" s="33"/>
      <c r="F123" s="51"/>
      <c r="G123" s="51"/>
      <c r="H123" s="195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4:26" ht="12.75">
      <c r="D124" s="33"/>
      <c r="E124" s="33"/>
      <c r="F124" s="51"/>
      <c r="G124" s="51"/>
      <c r="H124" s="195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4:26" ht="12.75">
      <c r="D125" s="33"/>
      <c r="E125" s="33"/>
      <c r="F125" s="51"/>
      <c r="G125" s="51"/>
      <c r="H125" s="195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4:26" ht="12.75">
      <c r="D126" s="33"/>
      <c r="E126" s="33"/>
      <c r="F126" s="51"/>
      <c r="G126" s="51"/>
      <c r="H126" s="195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4:26" ht="12.75">
      <c r="D127" s="33"/>
      <c r="E127" s="33"/>
      <c r="F127" s="51"/>
      <c r="G127" s="51"/>
      <c r="H127" s="195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4:26" ht="12.75">
      <c r="D128" s="33"/>
      <c r="E128" s="33"/>
      <c r="F128" s="51"/>
      <c r="G128" s="51"/>
      <c r="H128" s="195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4:26" ht="12.75">
      <c r="D129" s="33"/>
      <c r="E129" s="33"/>
      <c r="F129" s="51"/>
      <c r="G129" s="51"/>
      <c r="H129" s="195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4:26" ht="12.75">
      <c r="D130" s="33"/>
      <c r="E130" s="33"/>
      <c r="F130" s="51"/>
      <c r="G130" s="51"/>
      <c r="H130" s="195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4:26" ht="12.75">
      <c r="D131" s="33"/>
      <c r="E131" s="33"/>
      <c r="F131" s="51"/>
      <c r="G131" s="51"/>
      <c r="H131" s="195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4:26" ht="12.75">
      <c r="D132" s="33"/>
      <c r="E132" s="33"/>
      <c r="F132" s="51"/>
      <c r="G132" s="51"/>
      <c r="H132" s="195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4:26" ht="12.75">
      <c r="D133" s="33"/>
      <c r="E133" s="33"/>
      <c r="F133" s="51"/>
      <c r="G133" s="51"/>
      <c r="H133" s="195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4:26" ht="12.75">
      <c r="D134" s="33"/>
      <c r="E134" s="33"/>
      <c r="F134" s="51"/>
      <c r="G134" s="51"/>
      <c r="H134" s="195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4:26" ht="12.75">
      <c r="D135" s="33"/>
      <c r="E135" s="33"/>
      <c r="F135" s="51"/>
      <c r="G135" s="51"/>
      <c r="H135" s="195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4:26" ht="12.75">
      <c r="D136" s="33"/>
      <c r="E136" s="33"/>
      <c r="F136" s="51"/>
      <c r="G136" s="51"/>
      <c r="H136" s="195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4:26" ht="12.75">
      <c r="D137" s="33"/>
      <c r="E137" s="33"/>
      <c r="F137" s="51"/>
      <c r="G137" s="51"/>
      <c r="H137" s="195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4:26" ht="12.75">
      <c r="D138" s="33"/>
      <c r="E138" s="33"/>
      <c r="F138" s="51"/>
      <c r="G138" s="51"/>
      <c r="H138" s="195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4:26" ht="12.75">
      <c r="D139" s="33"/>
      <c r="E139" s="33"/>
      <c r="F139" s="51"/>
      <c r="G139" s="51"/>
      <c r="H139" s="195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4:26" ht="12.75">
      <c r="D140" s="33"/>
      <c r="E140" s="33"/>
      <c r="F140" s="51"/>
      <c r="G140" s="51"/>
      <c r="H140" s="195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4:26" ht="12.75">
      <c r="D141" s="33"/>
      <c r="E141" s="33"/>
      <c r="F141" s="51"/>
      <c r="G141" s="51"/>
      <c r="H141" s="195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4:26" ht="12.75">
      <c r="D142" s="33"/>
      <c r="E142" s="33"/>
      <c r="F142" s="51"/>
      <c r="G142" s="51"/>
      <c r="H142" s="195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4:26" ht="12.75">
      <c r="D143" s="33"/>
      <c r="E143" s="33"/>
      <c r="F143" s="51"/>
      <c r="G143" s="51"/>
      <c r="H143" s="195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4:26" ht="12.75">
      <c r="D144" s="33"/>
      <c r="E144" s="33"/>
      <c r="F144" s="51"/>
      <c r="G144" s="51"/>
      <c r="H144" s="195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4:26" ht="12.75">
      <c r="D145" s="33"/>
      <c r="E145" s="33"/>
      <c r="F145" s="51"/>
      <c r="G145" s="51"/>
      <c r="H145" s="195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4:26" ht="12.75">
      <c r="D146" s="33"/>
      <c r="E146" s="33"/>
      <c r="F146" s="51"/>
      <c r="G146" s="51"/>
      <c r="H146" s="195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4:26" ht="12.75">
      <c r="D147" s="33"/>
      <c r="E147" s="33"/>
      <c r="F147" s="51"/>
      <c r="G147" s="51"/>
      <c r="H147" s="195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4:26" ht="12.75">
      <c r="D148" s="33"/>
      <c r="E148" s="33"/>
      <c r="F148" s="51"/>
      <c r="G148" s="51"/>
      <c r="H148" s="195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4:26" ht="12.75">
      <c r="D149" s="33"/>
      <c r="E149" s="33"/>
      <c r="F149" s="51"/>
      <c r="G149" s="51"/>
      <c r="H149" s="195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6"/>
  <rowBreaks count="1" manualBreakCount="1">
    <brk id="3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2008-08-30T15:57:03Z</cp:lastPrinted>
  <dcterms:created xsi:type="dcterms:W3CDTF">1997-01-24T11:07:25Z</dcterms:created>
  <dcterms:modified xsi:type="dcterms:W3CDTF">2008-08-30T17:20:22Z</dcterms:modified>
  <cp:category/>
  <cp:version/>
  <cp:contentType/>
  <cp:contentStatus/>
</cp:coreProperties>
</file>